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11550" windowHeight="53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D10"/>
  <c r="E10" s="1"/>
  <c r="H10" s="1"/>
  <c r="I10" s="1"/>
  <c r="J10" s="1"/>
  <c r="C11"/>
  <c r="L10" l="1"/>
  <c r="D11"/>
  <c r="E11" s="1"/>
  <c r="H11" s="1"/>
  <c r="I11" s="1"/>
  <c r="J11" s="1"/>
  <c r="F11"/>
  <c r="C12"/>
  <c r="L11" l="1"/>
  <c r="F12"/>
  <c r="D12"/>
  <c r="E12" s="1"/>
  <c r="H12" s="1"/>
  <c r="I12" s="1"/>
  <c r="J12" s="1"/>
  <c r="C13"/>
  <c r="L12" l="1"/>
  <c r="C14"/>
  <c r="D13"/>
  <c r="E13" s="1"/>
  <c r="H13" s="1"/>
  <c r="I13" s="1"/>
  <c r="J13" s="1"/>
  <c r="F13"/>
  <c r="C15" l="1"/>
  <c r="F14"/>
  <c r="D14"/>
  <c r="E14" s="1"/>
  <c r="H14" s="1"/>
  <c r="I14" s="1"/>
  <c r="J14" s="1"/>
  <c r="L13"/>
  <c r="L14" l="1"/>
  <c r="C16"/>
  <c r="D15"/>
  <c r="E15" s="1"/>
  <c r="H15" s="1"/>
  <c r="I15" s="1"/>
  <c r="J15" s="1"/>
  <c r="F15"/>
  <c r="C17" l="1"/>
  <c r="F16"/>
  <c r="D16"/>
  <c r="E16" s="1"/>
  <c r="H16" s="1"/>
  <c r="I16" s="1"/>
  <c r="J16" s="1"/>
  <c r="L15"/>
  <c r="C18" l="1"/>
  <c r="D17"/>
  <c r="E17" s="1"/>
  <c r="H17" s="1"/>
  <c r="I17" s="1"/>
  <c r="J17" s="1"/>
  <c r="F17"/>
  <c r="L16"/>
  <c r="L17" l="1"/>
  <c r="C19"/>
  <c r="F18"/>
  <c r="D18"/>
  <c r="E18" s="1"/>
  <c r="H18" s="1"/>
  <c r="I18" s="1"/>
  <c r="J18" s="1"/>
  <c r="L18" l="1"/>
  <c r="C20"/>
  <c r="D19"/>
  <c r="E19" s="1"/>
  <c r="H19" s="1"/>
  <c r="I19" s="1"/>
  <c r="J19" s="1"/>
  <c r="F19"/>
  <c r="L19" l="1"/>
  <c r="C21"/>
  <c r="F20"/>
  <c r="D20"/>
  <c r="E20" s="1"/>
  <c r="H20" s="1"/>
  <c r="I20" s="1"/>
  <c r="J20" s="1"/>
  <c r="L20" l="1"/>
  <c r="C22"/>
  <c r="D21"/>
  <c r="E21" s="1"/>
  <c r="H21" s="1"/>
  <c r="I21" s="1"/>
  <c r="J21" s="1"/>
  <c r="F21"/>
  <c r="C23" l="1"/>
  <c r="F22"/>
  <c r="D22"/>
  <c r="E22" s="1"/>
  <c r="H22" s="1"/>
  <c r="I22" s="1"/>
  <c r="J22" s="1"/>
  <c r="L21"/>
  <c r="C24" l="1"/>
  <c r="D23"/>
  <c r="E23" s="1"/>
  <c r="H23" s="1"/>
  <c r="I23" s="1"/>
  <c r="J23" s="1"/>
  <c r="F23"/>
  <c r="L22"/>
  <c r="C25" l="1"/>
  <c r="F24"/>
  <c r="D24"/>
  <c r="E24" s="1"/>
  <c r="H24" s="1"/>
  <c r="I24" s="1"/>
  <c r="J24" s="1"/>
  <c r="L23"/>
  <c r="C26" l="1"/>
  <c r="D25"/>
  <c r="E25" s="1"/>
  <c r="H25" s="1"/>
  <c r="I25" s="1"/>
  <c r="J25" s="1"/>
  <c r="F25"/>
  <c r="L24"/>
  <c r="L25" l="1"/>
  <c r="C27"/>
  <c r="F26"/>
  <c r="D26"/>
  <c r="E26" s="1"/>
  <c r="H26" s="1"/>
  <c r="I26" s="1"/>
  <c r="J26" s="1"/>
  <c r="L26" l="1"/>
  <c r="C28"/>
  <c r="D27"/>
  <c r="E27" s="1"/>
  <c r="H27" s="1"/>
  <c r="I27" s="1"/>
  <c r="J27" s="1"/>
  <c r="F27"/>
  <c r="L27" l="1"/>
  <c r="C29"/>
  <c r="F28"/>
  <c r="D28"/>
  <c r="E28" s="1"/>
  <c r="H28" s="1"/>
  <c r="I28" s="1"/>
  <c r="J28" s="1"/>
  <c r="L28" l="1"/>
  <c r="C30"/>
  <c r="D29"/>
  <c r="E29" s="1"/>
  <c r="H29" s="1"/>
  <c r="I29" s="1"/>
  <c r="J29" s="1"/>
  <c r="F29"/>
  <c r="L29" l="1"/>
  <c r="C31"/>
  <c r="F30"/>
  <c r="D30"/>
  <c r="E30" s="1"/>
  <c r="H30" s="1"/>
  <c r="I30" s="1"/>
  <c r="J30" s="1"/>
  <c r="C32" l="1"/>
  <c r="D31"/>
  <c r="E31" s="1"/>
  <c r="H31" s="1"/>
  <c r="I31" s="1"/>
  <c r="J31" s="1"/>
  <c r="F31"/>
  <c r="L30"/>
  <c r="L31" l="1"/>
  <c r="C33"/>
  <c r="F32"/>
  <c r="D32"/>
  <c r="E32" s="1"/>
  <c r="H32" s="1"/>
  <c r="I32" s="1"/>
  <c r="J32" s="1"/>
  <c r="C34" l="1"/>
  <c r="D33"/>
  <c r="E33" s="1"/>
  <c r="H33" s="1"/>
  <c r="I33" s="1"/>
  <c r="J33" s="1"/>
  <c r="F33"/>
  <c r="L32"/>
  <c r="L33" l="1"/>
  <c r="C35"/>
  <c r="F34"/>
  <c r="D34"/>
  <c r="E34" s="1"/>
  <c r="H34" s="1"/>
  <c r="I34" s="1"/>
  <c r="J34" s="1"/>
  <c r="L34" l="1"/>
  <c r="C36"/>
  <c r="D35"/>
  <c r="E35" s="1"/>
  <c r="H35" s="1"/>
  <c r="I35" s="1"/>
  <c r="J35" s="1"/>
  <c r="F35"/>
  <c r="C37" l="1"/>
  <c r="F36"/>
  <c r="D36"/>
  <c r="E36" s="1"/>
  <c r="H36" s="1"/>
  <c r="I36" s="1"/>
  <c r="J36" s="1"/>
  <c r="L35"/>
  <c r="C38" l="1"/>
  <c r="D37"/>
  <c r="E37" s="1"/>
  <c r="H37" s="1"/>
  <c r="I37" s="1"/>
  <c r="J37" s="1"/>
  <c r="F37"/>
  <c r="L36"/>
  <c r="L37" l="1"/>
  <c r="C39"/>
  <c r="F38"/>
  <c r="D38"/>
  <c r="E38" s="1"/>
  <c r="H38" s="1"/>
  <c r="I38" s="1"/>
  <c r="J38" s="1"/>
  <c r="L38" l="1"/>
  <c r="C40"/>
  <c r="D39"/>
  <c r="E39" s="1"/>
  <c r="H39" s="1"/>
  <c r="I39" s="1"/>
  <c r="J39" s="1"/>
  <c r="F39"/>
  <c r="L39" l="1"/>
  <c r="C41"/>
  <c r="F40"/>
  <c r="D40"/>
  <c r="E40" s="1"/>
  <c r="H40" s="1"/>
  <c r="I40" s="1"/>
  <c r="J40" s="1"/>
  <c r="L40" l="1"/>
  <c r="C42"/>
  <c r="D41"/>
  <c r="E41" s="1"/>
  <c r="H41" s="1"/>
  <c r="I41" s="1"/>
  <c r="J41" s="1"/>
  <c r="F41"/>
  <c r="L41" l="1"/>
  <c r="C43"/>
  <c r="F42"/>
  <c r="D42"/>
  <c r="E42" s="1"/>
  <c r="H42" s="1"/>
  <c r="I42" s="1"/>
  <c r="J42" s="1"/>
  <c r="C44" l="1"/>
  <c r="D43"/>
  <c r="E43" s="1"/>
  <c r="H43" s="1"/>
  <c r="I43" s="1"/>
  <c r="J43" s="1"/>
  <c r="F43"/>
  <c r="L42"/>
  <c r="L43" l="1"/>
  <c r="C45"/>
  <c r="F44"/>
  <c r="D44"/>
  <c r="E44" s="1"/>
  <c r="H44" s="1"/>
  <c r="I44" s="1"/>
  <c r="J44" s="1"/>
  <c r="C46" l="1"/>
  <c r="D45"/>
  <c r="E45" s="1"/>
  <c r="H45" s="1"/>
  <c r="I45" s="1"/>
  <c r="J45" s="1"/>
  <c r="F45"/>
  <c r="L44"/>
  <c r="L45" l="1"/>
  <c r="C47"/>
  <c r="F46"/>
  <c r="D46"/>
  <c r="E46" s="1"/>
  <c r="H46" s="1"/>
  <c r="I46" s="1"/>
  <c r="J46" s="1"/>
  <c r="L46" l="1"/>
  <c r="C48"/>
  <c r="D47"/>
  <c r="E47" s="1"/>
  <c r="H47" s="1"/>
  <c r="I47" s="1"/>
  <c r="J47" s="1"/>
  <c r="F47"/>
  <c r="L47" l="1"/>
  <c r="C49"/>
  <c r="F48"/>
  <c r="D48"/>
  <c r="E48" s="1"/>
  <c r="H48" s="1"/>
  <c r="I48" s="1"/>
  <c r="J48" s="1"/>
  <c r="L48" l="1"/>
  <c r="C50"/>
  <c r="D49"/>
  <c r="E49" s="1"/>
  <c r="H49" s="1"/>
  <c r="I49" s="1"/>
  <c r="J49" s="1"/>
  <c r="F49"/>
  <c r="L49" l="1"/>
  <c r="C51"/>
  <c r="F50"/>
  <c r="D50"/>
  <c r="E50" s="1"/>
  <c r="H50" s="1"/>
  <c r="I50" s="1"/>
  <c r="J50" s="1"/>
  <c r="L50" l="1"/>
  <c r="C52"/>
  <c r="D51"/>
  <c r="E51" s="1"/>
  <c r="H51" s="1"/>
  <c r="I51" s="1"/>
  <c r="J51" s="1"/>
  <c r="F51"/>
  <c r="L51" l="1"/>
  <c r="C53"/>
  <c r="F52"/>
  <c r="D52"/>
  <c r="E52" s="1"/>
  <c r="H52" s="1"/>
  <c r="I52" s="1"/>
  <c r="J52" s="1"/>
  <c r="C54" l="1"/>
  <c r="D53"/>
  <c r="E53" s="1"/>
  <c r="H53" s="1"/>
  <c r="I53" s="1"/>
  <c r="J53" s="1"/>
  <c r="F53"/>
  <c r="L52"/>
  <c r="L53" l="1"/>
  <c r="C55"/>
  <c r="F54"/>
  <c r="D54"/>
  <c r="E54" s="1"/>
  <c r="H54" s="1"/>
  <c r="I54" s="1"/>
  <c r="J54" s="1"/>
  <c r="C56" l="1"/>
  <c r="D55"/>
  <c r="E55" s="1"/>
  <c r="H55" s="1"/>
  <c r="I55" s="1"/>
  <c r="J55" s="1"/>
  <c r="F55"/>
  <c r="L54"/>
  <c r="L55" l="1"/>
  <c r="C57"/>
  <c r="F56"/>
  <c r="D56"/>
  <c r="E56" s="1"/>
  <c r="H56" s="1"/>
  <c r="I56" s="1"/>
  <c r="J56" s="1"/>
  <c r="C58" l="1"/>
  <c r="D57"/>
  <c r="E57" s="1"/>
  <c r="H57" s="1"/>
  <c r="I57" s="1"/>
  <c r="J57" s="1"/>
  <c r="F57"/>
  <c r="L56"/>
  <c r="L57" l="1"/>
  <c r="C59"/>
  <c r="F58"/>
  <c r="D58"/>
  <c r="E58" s="1"/>
  <c r="H58" s="1"/>
  <c r="I58" s="1"/>
  <c r="J58" s="1"/>
  <c r="C60" l="1"/>
  <c r="D59"/>
  <c r="E59" s="1"/>
  <c r="H59" s="1"/>
  <c r="I59" s="1"/>
  <c r="J59" s="1"/>
  <c r="F59"/>
  <c r="L58"/>
  <c r="L59" l="1"/>
  <c r="C61"/>
  <c r="F60"/>
  <c r="D60"/>
  <c r="E60" s="1"/>
  <c r="H60" s="1"/>
  <c r="I60" s="1"/>
  <c r="J60" s="1"/>
  <c r="C62" l="1"/>
  <c r="D61"/>
  <c r="E61" s="1"/>
  <c r="H61" s="1"/>
  <c r="I61" s="1"/>
  <c r="J61" s="1"/>
  <c r="F61"/>
  <c r="L60"/>
  <c r="L61" l="1"/>
  <c r="C63"/>
  <c r="F62"/>
  <c r="D62"/>
  <c r="E62" s="1"/>
  <c r="H62" s="1"/>
  <c r="I62" s="1"/>
  <c r="J62" s="1"/>
  <c r="C64" l="1"/>
  <c r="D63"/>
  <c r="E63" s="1"/>
  <c r="H63" s="1"/>
  <c r="I63" s="1"/>
  <c r="J63" s="1"/>
  <c r="F63"/>
  <c r="L62"/>
  <c r="L63" l="1"/>
  <c r="C65"/>
  <c r="F64"/>
  <c r="D64"/>
  <c r="E64" s="1"/>
  <c r="H64" s="1"/>
  <c r="I64" s="1"/>
  <c r="J64" s="1"/>
  <c r="C66" l="1"/>
  <c r="D65"/>
  <c r="E65" s="1"/>
  <c r="H65" s="1"/>
  <c r="I65" s="1"/>
  <c r="J65" s="1"/>
  <c r="F65"/>
  <c r="L64"/>
  <c r="L65" l="1"/>
  <c r="C67"/>
  <c r="F66"/>
  <c r="D66"/>
  <c r="E66" s="1"/>
  <c r="H66" s="1"/>
  <c r="I66" s="1"/>
  <c r="J66" s="1"/>
  <c r="C68" l="1"/>
  <c r="D67"/>
  <c r="E67" s="1"/>
  <c r="H67" s="1"/>
  <c r="I67" s="1"/>
  <c r="J67" s="1"/>
  <c r="F67"/>
  <c r="L66"/>
  <c r="L67" l="1"/>
  <c r="C69"/>
  <c r="F68"/>
  <c r="D68"/>
  <c r="E68" s="1"/>
  <c r="H68" s="1"/>
  <c r="I68" s="1"/>
  <c r="J68" s="1"/>
  <c r="C70" l="1"/>
  <c r="D69"/>
  <c r="E69" s="1"/>
  <c r="H69" s="1"/>
  <c r="I69" s="1"/>
  <c r="J69" s="1"/>
  <c r="F69"/>
  <c r="L68"/>
  <c r="L69" l="1"/>
  <c r="C71"/>
  <c r="F70"/>
  <c r="D70"/>
  <c r="E70" s="1"/>
  <c r="H70" s="1"/>
  <c r="I70" s="1"/>
  <c r="J70" s="1"/>
  <c r="C72" l="1"/>
  <c r="D71"/>
  <c r="E71" s="1"/>
  <c r="H71" s="1"/>
  <c r="I71" s="1"/>
  <c r="J71" s="1"/>
  <c r="F71"/>
  <c r="L70"/>
  <c r="L71" l="1"/>
  <c r="C73"/>
  <c r="F72"/>
  <c r="D72"/>
  <c r="E72" s="1"/>
  <c r="H72" s="1"/>
  <c r="I72" s="1"/>
  <c r="J72" s="1"/>
  <c r="C74" l="1"/>
  <c r="D73"/>
  <c r="E73" s="1"/>
  <c r="H73" s="1"/>
  <c r="I73" s="1"/>
  <c r="J73" s="1"/>
  <c r="F73"/>
  <c r="L72"/>
  <c r="L73" l="1"/>
  <c r="C75"/>
  <c r="F74"/>
  <c r="D74"/>
  <c r="E74" s="1"/>
  <c r="H74" s="1"/>
  <c r="I74" s="1"/>
  <c r="J74" s="1"/>
  <c r="C76" l="1"/>
  <c r="D75"/>
  <c r="E75" s="1"/>
  <c r="H75" s="1"/>
  <c r="I75" s="1"/>
  <c r="J75" s="1"/>
  <c r="F75"/>
  <c r="L74"/>
  <c r="L75" l="1"/>
  <c r="C77"/>
  <c r="F76"/>
  <c r="D76"/>
  <c r="E76" s="1"/>
  <c r="H76" s="1"/>
  <c r="I76" s="1"/>
  <c r="J76" s="1"/>
  <c r="C78" l="1"/>
  <c r="D77"/>
  <c r="E77" s="1"/>
  <c r="H77" s="1"/>
  <c r="I77" s="1"/>
  <c r="J77" s="1"/>
  <c r="F77"/>
  <c r="L76"/>
  <c r="L77" l="1"/>
  <c r="C79"/>
  <c r="F78"/>
  <c r="D78"/>
  <c r="E78" s="1"/>
  <c r="H78" s="1"/>
  <c r="I78" s="1"/>
  <c r="J78" s="1"/>
  <c r="C80" l="1"/>
  <c r="D79"/>
  <c r="E79" s="1"/>
  <c r="H79" s="1"/>
  <c r="I79" s="1"/>
  <c r="J79" s="1"/>
  <c r="F79"/>
  <c r="L78"/>
  <c r="L79" l="1"/>
  <c r="C81"/>
  <c r="F80"/>
  <c r="D80"/>
  <c r="E80" s="1"/>
  <c r="H80" s="1"/>
  <c r="I80" s="1"/>
  <c r="J80" s="1"/>
  <c r="C82" l="1"/>
  <c r="D81"/>
  <c r="E81" s="1"/>
  <c r="H81" s="1"/>
  <c r="I81" s="1"/>
  <c r="J81" s="1"/>
  <c r="F81"/>
  <c r="L80"/>
  <c r="L81" l="1"/>
  <c r="C83"/>
  <c r="F82"/>
  <c r="D82"/>
  <c r="E82" s="1"/>
  <c r="H82" s="1"/>
  <c r="I82" s="1"/>
  <c r="J82" s="1"/>
  <c r="C84" l="1"/>
  <c r="D83"/>
  <c r="E83" s="1"/>
  <c r="H83" s="1"/>
  <c r="I83" s="1"/>
  <c r="J83" s="1"/>
  <c r="F83"/>
  <c r="L82"/>
  <c r="L83" l="1"/>
  <c r="C85"/>
  <c r="F84"/>
  <c r="D84"/>
  <c r="E84" s="1"/>
  <c r="H84" s="1"/>
  <c r="I84" s="1"/>
  <c r="J84" s="1"/>
  <c r="C86" l="1"/>
  <c r="D85"/>
  <c r="E85" s="1"/>
  <c r="H85" s="1"/>
  <c r="I85" s="1"/>
  <c r="J85" s="1"/>
  <c r="F85"/>
  <c r="L84"/>
  <c r="L85" l="1"/>
  <c r="C87"/>
  <c r="F86"/>
  <c r="D86"/>
  <c r="E86" s="1"/>
  <c r="H86" s="1"/>
  <c r="I86" s="1"/>
  <c r="J86" s="1"/>
  <c r="C88" l="1"/>
  <c r="D87"/>
  <c r="E87" s="1"/>
  <c r="H87" s="1"/>
  <c r="I87" s="1"/>
  <c r="J87" s="1"/>
  <c r="F87"/>
  <c r="L86"/>
  <c r="L87" l="1"/>
  <c r="C89"/>
  <c r="F88"/>
  <c r="D88"/>
  <c r="E88" s="1"/>
  <c r="H88" s="1"/>
  <c r="I88" s="1"/>
  <c r="J88" s="1"/>
  <c r="C90" l="1"/>
  <c r="D89"/>
  <c r="E89" s="1"/>
  <c r="H89" s="1"/>
  <c r="I89" s="1"/>
  <c r="J89" s="1"/>
  <c r="F89"/>
  <c r="L88"/>
  <c r="L89" l="1"/>
  <c r="C91"/>
  <c r="F90"/>
  <c r="D90"/>
  <c r="E90" s="1"/>
  <c r="H90" s="1"/>
  <c r="I90" s="1"/>
  <c r="J90" s="1"/>
  <c r="C92" l="1"/>
  <c r="D91"/>
  <c r="E91" s="1"/>
  <c r="H91" s="1"/>
  <c r="I91" s="1"/>
  <c r="J91" s="1"/>
  <c r="F91"/>
  <c r="L90"/>
  <c r="L91" l="1"/>
  <c r="C93"/>
  <c r="F92"/>
  <c r="D92"/>
  <c r="E92" s="1"/>
  <c r="H92" s="1"/>
  <c r="I92" s="1"/>
  <c r="J92" s="1"/>
  <c r="C94" l="1"/>
  <c r="D93"/>
  <c r="E93" s="1"/>
  <c r="H93" s="1"/>
  <c r="I93" s="1"/>
  <c r="J93" s="1"/>
  <c r="F93"/>
  <c r="L92"/>
  <c r="L93" l="1"/>
  <c r="C95"/>
  <c r="F94"/>
  <c r="D94"/>
  <c r="E94" s="1"/>
  <c r="H94" s="1"/>
  <c r="I94" s="1"/>
  <c r="J94" s="1"/>
  <c r="C96" l="1"/>
  <c r="D95"/>
  <c r="E95" s="1"/>
  <c r="H95" s="1"/>
  <c r="I95" s="1"/>
  <c r="J95" s="1"/>
  <c r="F95"/>
  <c r="L94"/>
  <c r="L95" l="1"/>
  <c r="C97"/>
  <c r="F96"/>
  <c r="D96"/>
  <c r="E96" s="1"/>
  <c r="H96" s="1"/>
  <c r="I96" s="1"/>
  <c r="J96" s="1"/>
  <c r="C98" l="1"/>
  <c r="D97"/>
  <c r="E97" s="1"/>
  <c r="H97" s="1"/>
  <c r="I97" s="1"/>
  <c r="J97" s="1"/>
  <c r="F97"/>
  <c r="L96"/>
  <c r="L97" l="1"/>
  <c r="C99"/>
  <c r="F98"/>
  <c r="D98"/>
  <c r="E98" s="1"/>
  <c r="H98" s="1"/>
  <c r="I98" s="1"/>
  <c r="J98" s="1"/>
  <c r="C100" l="1"/>
  <c r="D99"/>
  <c r="E99" s="1"/>
  <c r="H99" s="1"/>
  <c r="I99" s="1"/>
  <c r="J99" s="1"/>
  <c r="F99"/>
  <c r="L98"/>
  <c r="L99" l="1"/>
  <c r="C101"/>
  <c r="F100"/>
  <c r="D100"/>
  <c r="E100" s="1"/>
  <c r="H100" s="1"/>
  <c r="I100" s="1"/>
  <c r="J100" s="1"/>
  <c r="C102" l="1"/>
  <c r="D101"/>
  <c r="E101" s="1"/>
  <c r="H101" s="1"/>
  <c r="I101" s="1"/>
  <c r="J101" s="1"/>
  <c r="F101"/>
  <c r="L100"/>
  <c r="L101" l="1"/>
  <c r="C103"/>
  <c r="F102"/>
  <c r="D102"/>
  <c r="E102" s="1"/>
  <c r="H102" s="1"/>
  <c r="I102" s="1"/>
  <c r="J102" s="1"/>
  <c r="C104" l="1"/>
  <c r="D103"/>
  <c r="E103" s="1"/>
  <c r="H103" s="1"/>
  <c r="I103" s="1"/>
  <c r="J103" s="1"/>
  <c r="F103"/>
  <c r="L102"/>
  <c r="L103" l="1"/>
  <c r="C105"/>
  <c r="F104"/>
  <c r="D104"/>
  <c r="E104" s="1"/>
  <c r="H104" s="1"/>
  <c r="I104" s="1"/>
  <c r="J104" s="1"/>
  <c r="C106" l="1"/>
  <c r="D105"/>
  <c r="E105" s="1"/>
  <c r="H105" s="1"/>
  <c r="I105" s="1"/>
  <c r="J105" s="1"/>
  <c r="F105"/>
  <c r="L104"/>
  <c r="L105" l="1"/>
  <c r="C107"/>
  <c r="F106"/>
  <c r="D106"/>
  <c r="E106" s="1"/>
  <c r="H106" s="1"/>
  <c r="I106" s="1"/>
  <c r="J106" s="1"/>
  <c r="C108" l="1"/>
  <c r="D107"/>
  <c r="E107" s="1"/>
  <c r="H107" s="1"/>
  <c r="I107" s="1"/>
  <c r="J107" s="1"/>
  <c r="F107"/>
  <c r="L106"/>
  <c r="L107" l="1"/>
  <c r="C109"/>
  <c r="F108"/>
  <c r="D108"/>
  <c r="E108" s="1"/>
  <c r="H108" s="1"/>
  <c r="I108" s="1"/>
  <c r="J108" s="1"/>
  <c r="C110" l="1"/>
  <c r="D109"/>
  <c r="E109" s="1"/>
  <c r="H109" s="1"/>
  <c r="I109" s="1"/>
  <c r="J109" s="1"/>
  <c r="F109"/>
  <c r="L108"/>
  <c r="L109" l="1"/>
  <c r="C111"/>
  <c r="F110"/>
  <c r="D110"/>
  <c r="E110" s="1"/>
  <c r="H110" s="1"/>
  <c r="I110" s="1"/>
  <c r="J110" s="1"/>
  <c r="C112" l="1"/>
  <c r="D111"/>
  <c r="E111" s="1"/>
  <c r="H111" s="1"/>
  <c r="I111" s="1"/>
  <c r="J111" s="1"/>
  <c r="F111"/>
  <c r="L110"/>
  <c r="L111" l="1"/>
  <c r="C113"/>
  <c r="F112"/>
  <c r="D112"/>
  <c r="E112" s="1"/>
  <c r="H112" s="1"/>
  <c r="I112" s="1"/>
  <c r="J112" s="1"/>
  <c r="C114" l="1"/>
  <c r="D113"/>
  <c r="E113" s="1"/>
  <c r="H113" s="1"/>
  <c r="I113" s="1"/>
  <c r="J113" s="1"/>
  <c r="F113"/>
  <c r="L112"/>
  <c r="L113" l="1"/>
  <c r="C115"/>
  <c r="F114"/>
  <c r="D114"/>
  <c r="E114" s="1"/>
  <c r="H114" s="1"/>
  <c r="I114" s="1"/>
  <c r="J114" s="1"/>
  <c r="C116" l="1"/>
  <c r="D115"/>
  <c r="E115" s="1"/>
  <c r="H115" s="1"/>
  <c r="I115" s="1"/>
  <c r="J115" s="1"/>
  <c r="F115"/>
  <c r="L114"/>
  <c r="L115" l="1"/>
  <c r="C117"/>
  <c r="F116"/>
  <c r="D116"/>
  <c r="E116" s="1"/>
  <c r="H116" s="1"/>
  <c r="I116" s="1"/>
  <c r="J116" s="1"/>
  <c r="C118" l="1"/>
  <c r="D117"/>
  <c r="E117" s="1"/>
  <c r="H117" s="1"/>
  <c r="I117" s="1"/>
  <c r="J117" s="1"/>
  <c r="F117"/>
  <c r="L116"/>
  <c r="L117" l="1"/>
  <c r="C119"/>
  <c r="F118"/>
  <c r="D118"/>
  <c r="E118" s="1"/>
  <c r="H118" s="1"/>
  <c r="I118" s="1"/>
  <c r="J118" s="1"/>
  <c r="C120" l="1"/>
  <c r="D119"/>
  <c r="E119" s="1"/>
  <c r="H119" s="1"/>
  <c r="I119" s="1"/>
  <c r="J119" s="1"/>
  <c r="F119"/>
  <c r="L118"/>
  <c r="L119" l="1"/>
  <c r="C121"/>
  <c r="F120"/>
  <c r="D120"/>
  <c r="E120" s="1"/>
  <c r="H120" s="1"/>
  <c r="I120" s="1"/>
  <c r="J120" s="1"/>
  <c r="C122" l="1"/>
  <c r="D121"/>
  <c r="E121" s="1"/>
  <c r="H121" s="1"/>
  <c r="I121" s="1"/>
  <c r="J121" s="1"/>
  <c r="F121"/>
  <c r="L120"/>
  <c r="L121" l="1"/>
  <c r="C123"/>
  <c r="F122"/>
  <c r="D122"/>
  <c r="E122" s="1"/>
  <c r="H122" s="1"/>
  <c r="I122" s="1"/>
  <c r="J122" s="1"/>
  <c r="C124" l="1"/>
  <c r="F123"/>
  <c r="D123"/>
  <c r="E123" s="1"/>
  <c r="H123" s="1"/>
  <c r="I123" s="1"/>
  <c r="J123" s="1"/>
  <c r="L122"/>
  <c r="C125" l="1"/>
  <c r="F124"/>
  <c r="D124"/>
  <c r="E124" s="1"/>
  <c r="H124" s="1"/>
  <c r="I124" s="1"/>
  <c r="J124" s="1"/>
  <c r="L123"/>
  <c r="C126" l="1"/>
  <c r="F125"/>
  <c r="D125"/>
  <c r="E125" s="1"/>
  <c r="H125" s="1"/>
  <c r="I125" s="1"/>
  <c r="J125" s="1"/>
  <c r="L124"/>
  <c r="L125" l="1"/>
  <c r="C127"/>
  <c r="F126"/>
  <c r="D126"/>
  <c r="E126" s="1"/>
  <c r="H126" s="1"/>
  <c r="I126" s="1"/>
  <c r="J126" s="1"/>
  <c r="C128" l="1"/>
  <c r="F127"/>
  <c r="D127"/>
  <c r="E127" s="1"/>
  <c r="H127" s="1"/>
  <c r="I127" s="1"/>
  <c r="J127" s="1"/>
  <c r="L126"/>
  <c r="C129" l="1"/>
  <c r="F128"/>
  <c r="D128"/>
  <c r="E128" s="1"/>
  <c r="H128" s="1"/>
  <c r="I128" s="1"/>
  <c r="J128" s="1"/>
  <c r="L127"/>
  <c r="C130" l="1"/>
  <c r="F129"/>
  <c r="D129"/>
  <c r="E129" s="1"/>
  <c r="H129" s="1"/>
  <c r="I129" s="1"/>
  <c r="J129" s="1"/>
  <c r="L128"/>
  <c r="L129" l="1"/>
  <c r="C131"/>
  <c r="F130"/>
  <c r="D130"/>
  <c r="E130" s="1"/>
  <c r="H130" s="1"/>
  <c r="I130" s="1"/>
  <c r="J130" s="1"/>
  <c r="L130" l="1"/>
  <c r="C132"/>
  <c r="F131"/>
  <c r="D131"/>
  <c r="E131" s="1"/>
  <c r="H131" s="1"/>
  <c r="I131" s="1"/>
  <c r="J131" s="1"/>
  <c r="L131" l="1"/>
  <c r="C133"/>
  <c r="F132"/>
  <c r="D132"/>
  <c r="E132" s="1"/>
  <c r="H132" s="1"/>
  <c r="I132" s="1"/>
  <c r="J132" s="1"/>
  <c r="L132" l="1"/>
  <c r="C134"/>
  <c r="F133"/>
  <c r="D133"/>
  <c r="E133" s="1"/>
  <c r="H133" s="1"/>
  <c r="I133" s="1"/>
  <c r="J133" s="1"/>
  <c r="L133" l="1"/>
  <c r="C135"/>
  <c r="F134"/>
  <c r="D134"/>
  <c r="E134" s="1"/>
  <c r="H134" s="1"/>
  <c r="I134" s="1"/>
  <c r="J134" s="1"/>
  <c r="C136" l="1"/>
  <c r="F135"/>
  <c r="D135"/>
  <c r="E135" s="1"/>
  <c r="H135" s="1"/>
  <c r="I135" s="1"/>
  <c r="J135" s="1"/>
  <c r="L134"/>
  <c r="C137" l="1"/>
  <c r="F136"/>
  <c r="D136"/>
  <c r="E136" s="1"/>
  <c r="H136" s="1"/>
  <c r="I136" s="1"/>
  <c r="J136" s="1"/>
  <c r="L135"/>
  <c r="L136" l="1"/>
  <c r="C138"/>
  <c r="F137"/>
  <c r="D137"/>
  <c r="E137" s="1"/>
  <c r="H137" s="1"/>
  <c r="I137" s="1"/>
  <c r="J137" s="1"/>
  <c r="C139" l="1"/>
  <c r="F138"/>
  <c r="D138"/>
  <c r="E138" s="1"/>
  <c r="H138" s="1"/>
  <c r="I138" s="1"/>
  <c r="J138" s="1"/>
  <c r="L137"/>
  <c r="C140" l="1"/>
  <c r="F139"/>
  <c r="D139"/>
  <c r="E139" s="1"/>
  <c r="H139" s="1"/>
  <c r="I139" s="1"/>
  <c r="J139" s="1"/>
  <c r="L138"/>
  <c r="L139" l="1"/>
  <c r="C141"/>
  <c r="F140"/>
  <c r="D140"/>
  <c r="E140" s="1"/>
  <c r="H140" s="1"/>
  <c r="I140" s="1"/>
  <c r="J140" s="1"/>
  <c r="C142" l="1"/>
  <c r="F141"/>
  <c r="D141"/>
  <c r="E141" s="1"/>
  <c r="H141" s="1"/>
  <c r="I141" s="1"/>
  <c r="J141" s="1"/>
  <c r="L140"/>
  <c r="C143" l="1"/>
  <c r="F142"/>
  <c r="D142"/>
  <c r="E142" s="1"/>
  <c r="H142" s="1"/>
  <c r="I142" s="1"/>
  <c r="J142" s="1"/>
  <c r="L141"/>
  <c r="C144" l="1"/>
  <c r="F143"/>
  <c r="D143"/>
  <c r="E143" s="1"/>
  <c r="H143" s="1"/>
  <c r="I143" s="1"/>
  <c r="J143" s="1"/>
  <c r="L142"/>
  <c r="L143" l="1"/>
  <c r="C145"/>
  <c r="F144"/>
  <c r="D144"/>
  <c r="E144" s="1"/>
  <c r="H144" s="1"/>
  <c r="I144" s="1"/>
  <c r="J144" s="1"/>
  <c r="C146" l="1"/>
  <c r="F145"/>
  <c r="D145"/>
  <c r="E145" s="1"/>
  <c r="H145" s="1"/>
  <c r="I145" s="1"/>
  <c r="J145" s="1"/>
  <c r="L144"/>
  <c r="C147" l="1"/>
  <c r="F146"/>
  <c r="D146"/>
  <c r="E146" s="1"/>
  <c r="H146" s="1"/>
  <c r="I146" s="1"/>
  <c r="J146" s="1"/>
  <c r="L145"/>
  <c r="C148" l="1"/>
  <c r="F147"/>
  <c r="D147"/>
  <c r="E147" s="1"/>
  <c r="H147" s="1"/>
  <c r="I147" s="1"/>
  <c r="J147" s="1"/>
  <c r="L146"/>
  <c r="L147" l="1"/>
  <c r="C149"/>
  <c r="F148"/>
  <c r="D148"/>
  <c r="E148" s="1"/>
  <c r="H148" s="1"/>
  <c r="I148" s="1"/>
  <c r="J148" s="1"/>
  <c r="C150" l="1"/>
  <c r="F149"/>
  <c r="D149"/>
  <c r="E149" s="1"/>
  <c r="H149" s="1"/>
  <c r="I149" s="1"/>
  <c r="J149" s="1"/>
  <c r="L148"/>
  <c r="C151" l="1"/>
  <c r="F150"/>
  <c r="D150"/>
  <c r="E150" s="1"/>
  <c r="H150" s="1"/>
  <c r="I150" s="1"/>
  <c r="J150" s="1"/>
  <c r="L149"/>
  <c r="C152" l="1"/>
  <c r="F151"/>
  <c r="D151"/>
  <c r="E151" s="1"/>
  <c r="H151" s="1"/>
  <c r="I151" s="1"/>
  <c r="J151" s="1"/>
  <c r="L150"/>
  <c r="C153" l="1"/>
  <c r="F152"/>
  <c r="D152"/>
  <c r="E152" s="1"/>
  <c r="H152" s="1"/>
  <c r="I152" s="1"/>
  <c r="J152" s="1"/>
  <c r="L151"/>
  <c r="L152" l="1"/>
  <c r="C154"/>
  <c r="F153"/>
  <c r="D153"/>
  <c r="E153" s="1"/>
  <c r="H153" s="1"/>
  <c r="I153" s="1"/>
  <c r="J153" s="1"/>
  <c r="C155" l="1"/>
  <c r="F154"/>
  <c r="D154"/>
  <c r="E154" s="1"/>
  <c r="H154" s="1"/>
  <c r="I154" s="1"/>
  <c r="J154" s="1"/>
  <c r="L153"/>
  <c r="C156" l="1"/>
  <c r="F155"/>
  <c r="D155"/>
  <c r="E155" s="1"/>
  <c r="H155" s="1"/>
  <c r="I155" s="1"/>
  <c r="J155" s="1"/>
  <c r="L154"/>
  <c r="C157" l="1"/>
  <c r="F156"/>
  <c r="D156"/>
  <c r="E156" s="1"/>
  <c r="H156" s="1"/>
  <c r="I156" s="1"/>
  <c r="J156" s="1"/>
  <c r="L155"/>
  <c r="L156" l="1"/>
  <c r="C158"/>
  <c r="F157"/>
  <c r="D157"/>
  <c r="E157" s="1"/>
  <c r="H157" s="1"/>
  <c r="I157" s="1"/>
  <c r="J157" s="1"/>
  <c r="L157" l="1"/>
  <c r="C159"/>
  <c r="F158"/>
  <c r="D158"/>
  <c r="E158" s="1"/>
  <c r="H158" s="1"/>
  <c r="I158" s="1"/>
  <c r="J158" s="1"/>
  <c r="L158" l="1"/>
  <c r="C160"/>
  <c r="F159"/>
  <c r="D159"/>
  <c r="E159" s="1"/>
  <c r="H159" s="1"/>
  <c r="I159" s="1"/>
  <c r="J159" s="1"/>
  <c r="C161" l="1"/>
  <c r="F160"/>
  <c r="D160"/>
  <c r="E160" s="1"/>
  <c r="H160" s="1"/>
  <c r="I160" s="1"/>
  <c r="J160" s="1"/>
  <c r="L159"/>
  <c r="C162" l="1"/>
  <c r="F161"/>
  <c r="D161"/>
  <c r="E161" s="1"/>
  <c r="H161" s="1"/>
  <c r="I161" s="1"/>
  <c r="J161" s="1"/>
  <c r="L160"/>
  <c r="C163" l="1"/>
  <c r="F162"/>
  <c r="D162"/>
  <c r="E162" s="1"/>
  <c r="H162" s="1"/>
  <c r="I162" s="1"/>
  <c r="J162" s="1"/>
  <c r="L161"/>
  <c r="L162" l="1"/>
  <c r="C164"/>
  <c r="F163"/>
  <c r="D163"/>
  <c r="E163" s="1"/>
  <c r="H163" s="1"/>
  <c r="I163" s="1"/>
  <c r="J163" s="1"/>
  <c r="C165" l="1"/>
  <c r="F164"/>
  <c r="D164"/>
  <c r="E164" s="1"/>
  <c r="H164" s="1"/>
  <c r="I164" s="1"/>
  <c r="J164" s="1"/>
  <c r="L163"/>
  <c r="C166" l="1"/>
  <c r="F165"/>
  <c r="D165"/>
  <c r="E165" s="1"/>
  <c r="H165" s="1"/>
  <c r="I165" s="1"/>
  <c r="J165" s="1"/>
  <c r="L164"/>
  <c r="L165" l="1"/>
  <c r="C167"/>
  <c r="F166"/>
  <c r="D166"/>
  <c r="E166" s="1"/>
  <c r="H166" s="1"/>
  <c r="I166" s="1"/>
  <c r="J166" s="1"/>
  <c r="C168" l="1"/>
  <c r="F167"/>
  <c r="D167"/>
  <c r="E167" s="1"/>
  <c r="H167" s="1"/>
  <c r="I167" s="1"/>
  <c r="J167" s="1"/>
  <c r="L166"/>
  <c r="C169" l="1"/>
  <c r="F168"/>
  <c r="D168"/>
  <c r="E168" s="1"/>
  <c r="H168" s="1"/>
  <c r="I168" s="1"/>
  <c r="J168" s="1"/>
  <c r="L167"/>
  <c r="L168" l="1"/>
  <c r="C170"/>
  <c r="F169"/>
  <c r="D169"/>
  <c r="E169" s="1"/>
  <c r="H169" s="1"/>
  <c r="I169" s="1"/>
  <c r="J169" s="1"/>
  <c r="C171" l="1"/>
  <c r="F170"/>
  <c r="D170"/>
  <c r="E170" s="1"/>
  <c r="H170" s="1"/>
  <c r="I170" s="1"/>
  <c r="J170" s="1"/>
  <c r="L169"/>
  <c r="C172" l="1"/>
  <c r="F171"/>
  <c r="D171"/>
  <c r="E171" s="1"/>
  <c r="H171" s="1"/>
  <c r="I171" s="1"/>
  <c r="J171" s="1"/>
  <c r="L170"/>
  <c r="L171" l="1"/>
  <c r="C173"/>
  <c r="F172"/>
  <c r="D172"/>
  <c r="E172" s="1"/>
  <c r="H172" s="1"/>
  <c r="I172" s="1"/>
  <c r="J172" s="1"/>
  <c r="C174" l="1"/>
  <c r="F173"/>
  <c r="D173"/>
  <c r="E173" s="1"/>
  <c r="H173" s="1"/>
  <c r="I173" s="1"/>
  <c r="J173" s="1"/>
  <c r="L172"/>
  <c r="C175" l="1"/>
  <c r="F174"/>
  <c r="D174"/>
  <c r="E174" s="1"/>
  <c r="H174" s="1"/>
  <c r="I174" s="1"/>
  <c r="J174" s="1"/>
  <c r="L173"/>
  <c r="L174" l="1"/>
  <c r="C176"/>
  <c r="F175"/>
  <c r="D175"/>
  <c r="E175" s="1"/>
  <c r="H175" s="1"/>
  <c r="I175" s="1"/>
  <c r="J175" s="1"/>
  <c r="C177" l="1"/>
  <c r="F176"/>
  <c r="D176"/>
  <c r="E176" s="1"/>
  <c r="H176" s="1"/>
  <c r="I176" s="1"/>
  <c r="J176" s="1"/>
  <c r="L175"/>
  <c r="L176" l="1"/>
  <c r="C178"/>
  <c r="F177"/>
  <c r="D177"/>
  <c r="E177" s="1"/>
  <c r="H177" s="1"/>
  <c r="I177" s="1"/>
  <c r="J177" s="1"/>
  <c r="C179" l="1"/>
  <c r="F178"/>
  <c r="D178"/>
  <c r="E178" s="1"/>
  <c r="H178" s="1"/>
  <c r="I178" s="1"/>
  <c r="J178" s="1"/>
  <c r="L177"/>
  <c r="C180" l="1"/>
  <c r="F179"/>
  <c r="D179"/>
  <c r="E179" s="1"/>
  <c r="H179" s="1"/>
  <c r="I179" s="1"/>
  <c r="J179" s="1"/>
  <c r="L178"/>
  <c r="C181" l="1"/>
  <c r="F180"/>
  <c r="D180"/>
  <c r="E180" s="1"/>
  <c r="H180" s="1"/>
  <c r="I180" s="1"/>
  <c r="J180" s="1"/>
  <c r="L179"/>
  <c r="L180" l="1"/>
  <c r="C182"/>
  <c r="F181"/>
  <c r="D181"/>
  <c r="E181" s="1"/>
  <c r="H181" s="1"/>
  <c r="I181" s="1"/>
  <c r="J181" s="1"/>
  <c r="L181" l="1"/>
  <c r="C183"/>
  <c r="F182"/>
  <c r="D182"/>
  <c r="E182" s="1"/>
  <c r="H182" s="1"/>
  <c r="I182" s="1"/>
  <c r="J182" s="1"/>
  <c r="C184" l="1"/>
  <c r="F183"/>
  <c r="D183"/>
  <c r="E183" s="1"/>
  <c r="H183" s="1"/>
  <c r="I183" s="1"/>
  <c r="J183" s="1"/>
  <c r="L182"/>
  <c r="C185" l="1"/>
  <c r="F184"/>
  <c r="D184"/>
  <c r="E184" s="1"/>
  <c r="H184" s="1"/>
  <c r="I184" s="1"/>
  <c r="J184" s="1"/>
  <c r="L183"/>
  <c r="C186" l="1"/>
  <c r="F185"/>
  <c r="D185"/>
  <c r="E185" s="1"/>
  <c r="H185" s="1"/>
  <c r="I185" s="1"/>
  <c r="J185" s="1"/>
  <c r="L184"/>
  <c r="L185" l="1"/>
  <c r="C187"/>
  <c r="F186"/>
  <c r="D186"/>
  <c r="E186" s="1"/>
  <c r="H186" s="1"/>
  <c r="I186" s="1"/>
  <c r="J186" s="1"/>
  <c r="L186" l="1"/>
  <c r="C188"/>
  <c r="F187"/>
  <c r="D187"/>
  <c r="E187" s="1"/>
  <c r="H187" s="1"/>
  <c r="I187" s="1"/>
  <c r="J187" s="1"/>
  <c r="C189" l="1"/>
  <c r="F188"/>
  <c r="D188"/>
  <c r="E188" s="1"/>
  <c r="H188" s="1"/>
  <c r="I188" s="1"/>
  <c r="J188" s="1"/>
  <c r="L187"/>
  <c r="C190" l="1"/>
  <c r="F189"/>
  <c r="D189"/>
  <c r="E189" s="1"/>
  <c r="H189" s="1"/>
  <c r="I189" s="1"/>
  <c r="J189" s="1"/>
  <c r="L188"/>
  <c r="C191" l="1"/>
  <c r="F190"/>
  <c r="D190"/>
  <c r="E190" s="1"/>
  <c r="H190" s="1"/>
  <c r="I190" s="1"/>
  <c r="J190" s="1"/>
  <c r="L189"/>
  <c r="L190" l="1"/>
  <c r="C192"/>
  <c r="F191"/>
  <c r="D191"/>
  <c r="E191" s="1"/>
  <c r="H191" s="1"/>
  <c r="I191" s="1"/>
  <c r="J191" s="1"/>
  <c r="C193" l="1"/>
  <c r="F192"/>
  <c r="D192"/>
  <c r="E192" s="1"/>
  <c r="H192" s="1"/>
  <c r="I192" s="1"/>
  <c r="J192" s="1"/>
  <c r="L191"/>
  <c r="C194" l="1"/>
  <c r="F193"/>
  <c r="D193"/>
  <c r="E193" s="1"/>
  <c r="H193" s="1"/>
  <c r="I193" s="1"/>
  <c r="J193" s="1"/>
  <c r="L192"/>
  <c r="L193" l="1"/>
  <c r="C195"/>
  <c r="F194"/>
  <c r="D194"/>
  <c r="E194" s="1"/>
  <c r="H194" s="1"/>
  <c r="I194" s="1"/>
  <c r="J194" s="1"/>
  <c r="C196" l="1"/>
  <c r="F195"/>
  <c r="D195"/>
  <c r="E195" s="1"/>
  <c r="H195" s="1"/>
  <c r="I195" s="1"/>
  <c r="J195" s="1"/>
  <c r="L194"/>
  <c r="C197" l="1"/>
  <c r="F196"/>
  <c r="D196"/>
  <c r="E196" s="1"/>
  <c r="H196" s="1"/>
  <c r="I196" s="1"/>
  <c r="J196" s="1"/>
  <c r="L195"/>
  <c r="L196" l="1"/>
  <c r="C198"/>
  <c r="F197"/>
  <c r="D197"/>
  <c r="E197" s="1"/>
  <c r="H197" s="1"/>
  <c r="I197" s="1"/>
  <c r="J197" s="1"/>
  <c r="C199" l="1"/>
  <c r="F198"/>
  <c r="D198"/>
  <c r="E198" s="1"/>
  <c r="H198" s="1"/>
  <c r="I198" s="1"/>
  <c r="J198" s="1"/>
  <c r="L197"/>
  <c r="C200" l="1"/>
  <c r="F199"/>
  <c r="D199"/>
  <c r="E199" s="1"/>
  <c r="H199" s="1"/>
  <c r="I199" s="1"/>
  <c r="J199" s="1"/>
  <c r="L198"/>
  <c r="L199" l="1"/>
  <c r="C201"/>
  <c r="F200"/>
  <c r="D200"/>
  <c r="E200" s="1"/>
  <c r="H200" s="1"/>
  <c r="I200" s="1"/>
  <c r="J200" s="1"/>
  <c r="C202" l="1"/>
  <c r="F201"/>
  <c r="D201"/>
  <c r="E201" s="1"/>
  <c r="H201" s="1"/>
  <c r="I201" s="1"/>
  <c r="J201" s="1"/>
  <c r="L200"/>
  <c r="C203" l="1"/>
  <c r="F202"/>
  <c r="D202"/>
  <c r="E202" s="1"/>
  <c r="H202" s="1"/>
  <c r="I202" s="1"/>
  <c r="J202" s="1"/>
  <c r="L201"/>
  <c r="L202" l="1"/>
  <c r="C204"/>
  <c r="F203"/>
  <c r="D203"/>
  <c r="E203" s="1"/>
  <c r="H203" s="1"/>
  <c r="I203" s="1"/>
  <c r="J203" s="1"/>
  <c r="C205" l="1"/>
  <c r="F204"/>
  <c r="D204"/>
  <c r="E204" s="1"/>
  <c r="H204" s="1"/>
  <c r="I204" s="1"/>
  <c r="J204" s="1"/>
  <c r="L203"/>
  <c r="C206" l="1"/>
  <c r="F205"/>
  <c r="D205"/>
  <c r="E205" s="1"/>
  <c r="H205" s="1"/>
  <c r="I205" s="1"/>
  <c r="J205" s="1"/>
  <c r="L204"/>
  <c r="L205" l="1"/>
  <c r="C207"/>
  <c r="F206"/>
  <c r="D206"/>
  <c r="E206" s="1"/>
  <c r="H206" s="1"/>
  <c r="I206" s="1"/>
  <c r="J206" s="1"/>
  <c r="C208" l="1"/>
  <c r="F207"/>
  <c r="D207"/>
  <c r="E207" s="1"/>
  <c r="H207" s="1"/>
  <c r="I207" s="1"/>
  <c r="J207" s="1"/>
  <c r="L206"/>
  <c r="C209" l="1"/>
  <c r="F208"/>
  <c r="D208"/>
  <c r="E208" s="1"/>
  <c r="H208" s="1"/>
  <c r="I208" s="1"/>
  <c r="J208" s="1"/>
  <c r="L207"/>
  <c r="L208" l="1"/>
  <c r="C210"/>
  <c r="F209"/>
  <c r="D209"/>
  <c r="E209" s="1"/>
  <c r="H209" s="1"/>
  <c r="I209" s="1"/>
  <c r="J209" s="1"/>
  <c r="C211" l="1"/>
  <c r="F210"/>
  <c r="D210"/>
  <c r="E210" s="1"/>
  <c r="H210" s="1"/>
  <c r="I210" s="1"/>
  <c r="J210" s="1"/>
  <c r="L209"/>
  <c r="C212" l="1"/>
  <c r="F211"/>
  <c r="D211"/>
  <c r="E211" s="1"/>
  <c r="H211" s="1"/>
  <c r="I211" s="1"/>
  <c r="J211" s="1"/>
  <c r="L210"/>
  <c r="L211" l="1"/>
  <c r="C213"/>
  <c r="F212"/>
  <c r="D212"/>
  <c r="E212" s="1"/>
  <c r="H212" s="1"/>
  <c r="I212" s="1"/>
  <c r="J212" s="1"/>
  <c r="C214" l="1"/>
  <c r="F213"/>
  <c r="D213"/>
  <c r="E213" s="1"/>
  <c r="H213" s="1"/>
  <c r="I213" s="1"/>
  <c r="J213" s="1"/>
  <c r="L212"/>
  <c r="C215" l="1"/>
  <c r="F214"/>
  <c r="D214"/>
  <c r="E214" s="1"/>
  <c r="H214" s="1"/>
  <c r="I214" s="1"/>
  <c r="J214" s="1"/>
  <c r="L213"/>
  <c r="L214" l="1"/>
  <c r="C216"/>
  <c r="F215"/>
  <c r="D215"/>
  <c r="E215" s="1"/>
  <c r="H215" s="1"/>
  <c r="I215" s="1"/>
  <c r="J215" s="1"/>
  <c r="C217" l="1"/>
  <c r="F216"/>
  <c r="D216"/>
  <c r="E216" s="1"/>
  <c r="H216" s="1"/>
  <c r="I216" s="1"/>
  <c r="J216" s="1"/>
  <c r="L215"/>
  <c r="C218" l="1"/>
  <c r="F217"/>
  <c r="D217"/>
  <c r="E217" s="1"/>
  <c r="H217" s="1"/>
  <c r="I217" s="1"/>
  <c r="J217" s="1"/>
  <c r="L216"/>
  <c r="L217" l="1"/>
  <c r="C219"/>
  <c r="F218"/>
  <c r="D218"/>
  <c r="E218" s="1"/>
  <c r="H218" s="1"/>
  <c r="I218" s="1"/>
  <c r="J218" s="1"/>
  <c r="C220" l="1"/>
  <c r="F219"/>
  <c r="D219"/>
  <c r="E219" s="1"/>
  <c r="H219" s="1"/>
  <c r="I219" s="1"/>
  <c r="J219" s="1"/>
  <c r="L218"/>
  <c r="L219" l="1"/>
  <c r="C221"/>
  <c r="F220"/>
  <c r="D220"/>
  <c r="E220" s="1"/>
  <c r="H220" s="1"/>
  <c r="I220" s="1"/>
  <c r="J220" s="1"/>
  <c r="L220" l="1"/>
  <c r="C222"/>
  <c r="F221"/>
  <c r="D221"/>
  <c r="E221" s="1"/>
  <c r="H221" s="1"/>
  <c r="I221" s="1"/>
  <c r="J221" s="1"/>
  <c r="C223" l="1"/>
  <c r="F222"/>
  <c r="D222"/>
  <c r="E222" s="1"/>
  <c r="H222" s="1"/>
  <c r="I222" s="1"/>
  <c r="J222" s="1"/>
  <c r="L221"/>
  <c r="C224" l="1"/>
  <c r="F223"/>
  <c r="D223"/>
  <c r="E223" s="1"/>
  <c r="H223" s="1"/>
  <c r="I223" s="1"/>
  <c r="J223" s="1"/>
  <c r="L222"/>
  <c r="L223" l="1"/>
  <c r="C225"/>
  <c r="F224"/>
  <c r="D224"/>
  <c r="E224" s="1"/>
  <c r="H224" s="1"/>
  <c r="I224" s="1"/>
  <c r="J224" s="1"/>
  <c r="L224" l="1"/>
  <c r="C226"/>
  <c r="F225"/>
  <c r="D225"/>
  <c r="E225" s="1"/>
  <c r="H225" s="1"/>
  <c r="I225" s="1"/>
  <c r="J225" s="1"/>
  <c r="L225" l="1"/>
  <c r="C227"/>
  <c r="F226"/>
  <c r="D226"/>
  <c r="E226" s="1"/>
  <c r="H226" s="1"/>
  <c r="I226" s="1"/>
  <c r="J226" s="1"/>
  <c r="C228" l="1"/>
  <c r="F227"/>
  <c r="D227"/>
  <c r="E227" s="1"/>
  <c r="H227" s="1"/>
  <c r="I227" s="1"/>
  <c r="J227" s="1"/>
  <c r="L226"/>
  <c r="C229" l="1"/>
  <c r="F228"/>
  <c r="D228"/>
  <c r="E228" s="1"/>
  <c r="H228" s="1"/>
  <c r="I228" s="1"/>
  <c r="J228" s="1"/>
  <c r="L227"/>
  <c r="C230" l="1"/>
  <c r="F229"/>
  <c r="D229"/>
  <c r="E229" s="1"/>
  <c r="H229" s="1"/>
  <c r="I229" s="1"/>
  <c r="J229" s="1"/>
  <c r="L228"/>
  <c r="C231" l="1"/>
  <c r="F230"/>
  <c r="D230"/>
  <c r="E230" s="1"/>
  <c r="H230" s="1"/>
  <c r="I230" s="1"/>
  <c r="J230" s="1"/>
  <c r="L229"/>
  <c r="C232" l="1"/>
  <c r="F231"/>
  <c r="D231"/>
  <c r="E231" s="1"/>
  <c r="H231" s="1"/>
  <c r="I231" s="1"/>
  <c r="J231" s="1"/>
  <c r="L230"/>
  <c r="C233" l="1"/>
  <c r="F232"/>
  <c r="D232"/>
  <c r="E232" s="1"/>
  <c r="H232" s="1"/>
  <c r="I232" s="1"/>
  <c r="J232" s="1"/>
  <c r="L231"/>
  <c r="C234" l="1"/>
  <c r="F233"/>
  <c r="D233"/>
  <c r="E233" s="1"/>
  <c r="H233" s="1"/>
  <c r="I233" s="1"/>
  <c r="J233" s="1"/>
  <c r="L232"/>
  <c r="L233" l="1"/>
  <c r="C235"/>
  <c r="F234"/>
  <c r="D234"/>
  <c r="E234" s="1"/>
  <c r="H234" s="1"/>
  <c r="I234" s="1"/>
  <c r="J234" s="1"/>
  <c r="C236" l="1"/>
  <c r="F235"/>
  <c r="D235"/>
  <c r="E235" s="1"/>
  <c r="H235" s="1"/>
  <c r="I235" s="1"/>
  <c r="J235" s="1"/>
  <c r="L234"/>
  <c r="C237" l="1"/>
  <c r="F236"/>
  <c r="D236"/>
  <c r="E236" s="1"/>
  <c r="H236" s="1"/>
  <c r="I236" s="1"/>
  <c r="J236" s="1"/>
  <c r="L235"/>
  <c r="C238" l="1"/>
  <c r="F237"/>
  <c r="D237"/>
  <c r="E237" s="1"/>
  <c r="H237" s="1"/>
  <c r="I237" s="1"/>
  <c r="J237" s="1"/>
  <c r="L236"/>
  <c r="C239" l="1"/>
  <c r="F238"/>
  <c r="D238"/>
  <c r="E238" s="1"/>
  <c r="H238" s="1"/>
  <c r="I238" s="1"/>
  <c r="J238" s="1"/>
  <c r="L237"/>
  <c r="C240" l="1"/>
  <c r="F239"/>
  <c r="D239"/>
  <c r="E239" s="1"/>
  <c r="H239" s="1"/>
  <c r="I239" s="1"/>
  <c r="J239" s="1"/>
  <c r="L238"/>
  <c r="C241" l="1"/>
  <c r="F240"/>
  <c r="D240"/>
  <c r="E240" s="1"/>
  <c r="H240" s="1"/>
  <c r="I240" s="1"/>
  <c r="J240" s="1"/>
  <c r="L239"/>
  <c r="L240" l="1"/>
  <c r="C242"/>
  <c r="F241"/>
  <c r="D241"/>
  <c r="E241" s="1"/>
  <c r="H241" s="1"/>
  <c r="I241" s="1"/>
  <c r="J241" s="1"/>
  <c r="L241" l="1"/>
  <c r="C243"/>
  <c r="F242"/>
  <c r="D242"/>
  <c r="E242" s="1"/>
  <c r="H242" s="1"/>
  <c r="I242" s="1"/>
  <c r="J242" s="1"/>
  <c r="C244" l="1"/>
  <c r="F243"/>
  <c r="D243"/>
  <c r="E243" s="1"/>
  <c r="H243" s="1"/>
  <c r="I243" s="1"/>
  <c r="J243" s="1"/>
  <c r="L242"/>
  <c r="C245" l="1"/>
  <c r="F244"/>
  <c r="D244"/>
  <c r="E244" s="1"/>
  <c r="H244" s="1"/>
  <c r="I244" s="1"/>
  <c r="J244" s="1"/>
  <c r="L243"/>
  <c r="C246" l="1"/>
  <c r="F245"/>
  <c r="D245"/>
  <c r="E245" s="1"/>
  <c r="H245" s="1"/>
  <c r="I245" s="1"/>
  <c r="J245" s="1"/>
  <c r="L244"/>
  <c r="C247" l="1"/>
  <c r="F246"/>
  <c r="D246"/>
  <c r="E246" s="1"/>
  <c r="H246" s="1"/>
  <c r="I246" s="1"/>
  <c r="J246" s="1"/>
  <c r="L245"/>
  <c r="C248" l="1"/>
  <c r="F247"/>
  <c r="D247"/>
  <c r="E247" s="1"/>
  <c r="H247" s="1"/>
  <c r="I247" s="1"/>
  <c r="J247" s="1"/>
  <c r="L246"/>
  <c r="C249" l="1"/>
  <c r="F248"/>
  <c r="D248"/>
  <c r="E248" s="1"/>
  <c r="H248" s="1"/>
  <c r="I248" s="1"/>
  <c r="J248" s="1"/>
  <c r="L247"/>
  <c r="C250" l="1"/>
  <c r="F249"/>
  <c r="D249"/>
  <c r="E249" s="1"/>
  <c r="H249" s="1"/>
  <c r="I249" s="1"/>
  <c r="J249" s="1"/>
  <c r="L248"/>
  <c r="L249" l="1"/>
  <c r="C251"/>
  <c r="F250"/>
  <c r="D250"/>
  <c r="E250" s="1"/>
  <c r="H250" s="1"/>
  <c r="I250" s="1"/>
  <c r="J250" s="1"/>
  <c r="C252" l="1"/>
  <c r="F251"/>
  <c r="D251"/>
  <c r="E251" s="1"/>
  <c r="H251" s="1"/>
  <c r="I251" s="1"/>
  <c r="J251" s="1"/>
  <c r="L250"/>
  <c r="C253" l="1"/>
  <c r="F252"/>
  <c r="D252"/>
  <c r="E252" s="1"/>
  <c r="H252" s="1"/>
  <c r="I252" s="1"/>
  <c r="J252" s="1"/>
  <c r="L251"/>
  <c r="L252" l="1"/>
  <c r="C254"/>
  <c r="F253"/>
  <c r="D253"/>
  <c r="E253" s="1"/>
  <c r="H253" s="1"/>
  <c r="I253" s="1"/>
  <c r="J253" s="1"/>
  <c r="C255" l="1"/>
  <c r="F254"/>
  <c r="D254"/>
  <c r="E254" s="1"/>
  <c r="H254" s="1"/>
  <c r="I254" s="1"/>
  <c r="J254" s="1"/>
  <c r="L253"/>
  <c r="C256" l="1"/>
  <c r="F255"/>
  <c r="D255"/>
  <c r="E255" s="1"/>
  <c r="H255" s="1"/>
  <c r="I255" s="1"/>
  <c r="J255" s="1"/>
  <c r="L254"/>
  <c r="L255" l="1"/>
  <c r="C257"/>
  <c r="F256"/>
  <c r="D256"/>
  <c r="E256" s="1"/>
  <c r="H256" s="1"/>
  <c r="I256" s="1"/>
  <c r="J256" s="1"/>
  <c r="C258" l="1"/>
  <c r="F257"/>
  <c r="D257"/>
  <c r="E257" s="1"/>
  <c r="H257" s="1"/>
  <c r="I257" s="1"/>
  <c r="J257" s="1"/>
  <c r="L256"/>
  <c r="C259" l="1"/>
  <c r="F258"/>
  <c r="D258"/>
  <c r="E258" s="1"/>
  <c r="H258" s="1"/>
  <c r="I258" s="1"/>
  <c r="J258" s="1"/>
  <c r="L257"/>
  <c r="L258" l="1"/>
  <c r="C260"/>
  <c r="F259"/>
  <c r="D259"/>
  <c r="E259" s="1"/>
  <c r="H259" s="1"/>
  <c r="I259" s="1"/>
  <c r="J259" s="1"/>
  <c r="C261" l="1"/>
  <c r="F260"/>
  <c r="D260"/>
  <c r="E260" s="1"/>
  <c r="H260" s="1"/>
  <c r="I260" s="1"/>
  <c r="J260" s="1"/>
  <c r="L259"/>
  <c r="C262" l="1"/>
  <c r="F261"/>
  <c r="D261"/>
  <c r="E261" s="1"/>
  <c r="H261" s="1"/>
  <c r="I261" s="1"/>
  <c r="J261" s="1"/>
  <c r="L260"/>
  <c r="C263" l="1"/>
  <c r="F262"/>
  <c r="D262"/>
  <c r="E262" s="1"/>
  <c r="H262" s="1"/>
  <c r="I262" s="1"/>
  <c r="J262" s="1"/>
  <c r="L261"/>
  <c r="C264" l="1"/>
  <c r="F263"/>
  <c r="D263"/>
  <c r="E263" s="1"/>
  <c r="H263" s="1"/>
  <c r="I263" s="1"/>
  <c r="J263" s="1"/>
  <c r="L262"/>
  <c r="C265" l="1"/>
  <c r="F264"/>
  <c r="D264"/>
  <c r="E264" s="1"/>
  <c r="H264" s="1"/>
  <c r="I264" s="1"/>
  <c r="J264" s="1"/>
  <c r="L263"/>
  <c r="C266" l="1"/>
  <c r="F265"/>
  <c r="D265"/>
  <c r="E265" s="1"/>
  <c r="H265" s="1"/>
  <c r="I265" s="1"/>
  <c r="J265" s="1"/>
  <c r="L264"/>
  <c r="C267" l="1"/>
  <c r="F266"/>
  <c r="D266"/>
  <c r="E266" s="1"/>
  <c r="H266" s="1"/>
  <c r="I266" s="1"/>
  <c r="J266" s="1"/>
  <c r="L265"/>
  <c r="C268" l="1"/>
  <c r="F267"/>
  <c r="D267"/>
  <c r="E267" s="1"/>
  <c r="H267" s="1"/>
  <c r="I267" s="1"/>
  <c r="J267" s="1"/>
  <c r="L266"/>
  <c r="C269" l="1"/>
  <c r="F268"/>
  <c r="D268"/>
  <c r="E268" s="1"/>
  <c r="H268" s="1"/>
  <c r="I268" s="1"/>
  <c r="J268" s="1"/>
  <c r="L267"/>
  <c r="C270" l="1"/>
  <c r="F269"/>
  <c r="D269"/>
  <c r="E269" s="1"/>
  <c r="H269" s="1"/>
  <c r="I269" s="1"/>
  <c r="J269" s="1"/>
  <c r="L268"/>
  <c r="C271" l="1"/>
  <c r="F270"/>
  <c r="D270"/>
  <c r="E270" s="1"/>
  <c r="H270" s="1"/>
  <c r="I270" s="1"/>
  <c r="J270" s="1"/>
  <c r="L269"/>
  <c r="C272" l="1"/>
  <c r="F271"/>
  <c r="D271"/>
  <c r="E271" s="1"/>
  <c r="H271" s="1"/>
  <c r="I271" s="1"/>
  <c r="J271" s="1"/>
  <c r="L270"/>
  <c r="C273" l="1"/>
  <c r="F272"/>
  <c r="D272"/>
  <c r="E272" s="1"/>
  <c r="H272" s="1"/>
  <c r="I272" s="1"/>
  <c r="J272" s="1"/>
  <c r="L271"/>
  <c r="C274" l="1"/>
  <c r="F273"/>
  <c r="D273"/>
  <c r="E273" s="1"/>
  <c r="H273" s="1"/>
  <c r="I273" s="1"/>
  <c r="J273" s="1"/>
  <c r="L272"/>
  <c r="C275" l="1"/>
  <c r="F274"/>
  <c r="D274"/>
  <c r="E274" s="1"/>
  <c r="H274" s="1"/>
  <c r="I274" s="1"/>
  <c r="J274" s="1"/>
  <c r="L273"/>
  <c r="C276" l="1"/>
  <c r="F275"/>
  <c r="D275"/>
  <c r="E275" s="1"/>
  <c r="H275" s="1"/>
  <c r="I275" s="1"/>
  <c r="J275" s="1"/>
  <c r="L274"/>
  <c r="C277" l="1"/>
  <c r="F276"/>
  <c r="D276"/>
  <c r="E276" s="1"/>
  <c r="H276" s="1"/>
  <c r="I276" s="1"/>
  <c r="J276" s="1"/>
  <c r="L275"/>
  <c r="C278" l="1"/>
  <c r="F277"/>
  <c r="D277"/>
  <c r="E277" s="1"/>
  <c r="H277" s="1"/>
  <c r="I277" s="1"/>
  <c r="J277" s="1"/>
  <c r="L276"/>
  <c r="C279" l="1"/>
  <c r="F278"/>
  <c r="D278"/>
  <c r="E278" s="1"/>
  <c r="H278" s="1"/>
  <c r="I278" s="1"/>
  <c r="J278" s="1"/>
  <c r="L277"/>
  <c r="C280" l="1"/>
  <c r="F279"/>
  <c r="D279"/>
  <c r="E279" s="1"/>
  <c r="H279" s="1"/>
  <c r="I279" s="1"/>
  <c r="J279" s="1"/>
  <c r="L278"/>
  <c r="C281" l="1"/>
  <c r="F280"/>
  <c r="D280"/>
  <c r="E280" s="1"/>
  <c r="H280" s="1"/>
  <c r="I280" s="1"/>
  <c r="J280" s="1"/>
  <c r="L279"/>
  <c r="L280" l="1"/>
  <c r="C282"/>
  <c r="F281"/>
  <c r="D281"/>
  <c r="E281" s="1"/>
  <c r="H281" s="1"/>
  <c r="I281" s="1"/>
  <c r="J281" s="1"/>
  <c r="L281" l="1"/>
  <c r="C283"/>
  <c r="F282"/>
  <c r="D282"/>
  <c r="E282" s="1"/>
  <c r="H282" s="1"/>
  <c r="I282" s="1"/>
  <c r="J282" s="1"/>
  <c r="L282" l="1"/>
  <c r="C284"/>
  <c r="F283"/>
  <c r="D283"/>
  <c r="E283" s="1"/>
  <c r="H283" s="1"/>
  <c r="I283" s="1"/>
  <c r="J283" s="1"/>
  <c r="L283" l="1"/>
  <c r="C285"/>
  <c r="F284"/>
  <c r="D284"/>
  <c r="E284" s="1"/>
  <c r="H284" s="1"/>
  <c r="I284" s="1"/>
  <c r="J284" s="1"/>
  <c r="C286" l="1"/>
  <c r="F285"/>
  <c r="D285"/>
  <c r="E285" s="1"/>
  <c r="H285" s="1"/>
  <c r="I285" s="1"/>
  <c r="J285" s="1"/>
  <c r="L284"/>
  <c r="L285" l="1"/>
  <c r="C287"/>
  <c r="F286"/>
  <c r="D286"/>
  <c r="E286" s="1"/>
  <c r="H286" s="1"/>
  <c r="I286" s="1"/>
  <c r="J286" s="1"/>
  <c r="C288" l="1"/>
  <c r="F287"/>
  <c r="D287"/>
  <c r="E287" s="1"/>
  <c r="H287" s="1"/>
  <c r="I287" s="1"/>
  <c r="J287" s="1"/>
  <c r="L286"/>
  <c r="C289" l="1"/>
  <c r="F288"/>
  <c r="D288"/>
  <c r="E288" s="1"/>
  <c r="H288" s="1"/>
  <c r="I288" s="1"/>
  <c r="J288" s="1"/>
  <c r="L287"/>
  <c r="L288" l="1"/>
  <c r="C290"/>
  <c r="F289"/>
  <c r="D289"/>
  <c r="E289" s="1"/>
  <c r="H289" s="1"/>
  <c r="I289" s="1"/>
  <c r="J289" s="1"/>
  <c r="C291" l="1"/>
  <c r="F290"/>
  <c r="D290"/>
  <c r="E290" s="1"/>
  <c r="H290" s="1"/>
  <c r="I290" s="1"/>
  <c r="J290" s="1"/>
  <c r="L289"/>
  <c r="C292" l="1"/>
  <c r="F291"/>
  <c r="D291"/>
  <c r="E291" s="1"/>
  <c r="H291" s="1"/>
  <c r="I291" s="1"/>
  <c r="J291" s="1"/>
  <c r="L290"/>
  <c r="C293" l="1"/>
  <c r="F292"/>
  <c r="D292"/>
  <c r="E292" s="1"/>
  <c r="H292" s="1"/>
  <c r="I292" s="1"/>
  <c r="J292" s="1"/>
  <c r="L291"/>
  <c r="C294" l="1"/>
  <c r="F293"/>
  <c r="D293"/>
  <c r="E293" s="1"/>
  <c r="H293" s="1"/>
  <c r="I293" s="1"/>
  <c r="J293" s="1"/>
  <c r="L292"/>
  <c r="C295" l="1"/>
  <c r="F294"/>
  <c r="D294"/>
  <c r="E294" s="1"/>
  <c r="H294" s="1"/>
  <c r="I294" s="1"/>
  <c r="J294" s="1"/>
  <c r="L293"/>
  <c r="C296" l="1"/>
  <c r="F295"/>
  <c r="D295"/>
  <c r="E295" s="1"/>
  <c r="H295" s="1"/>
  <c r="I295" s="1"/>
  <c r="J295" s="1"/>
  <c r="L294"/>
  <c r="C297" l="1"/>
  <c r="F296"/>
  <c r="D296"/>
  <c r="E296" s="1"/>
  <c r="H296" s="1"/>
  <c r="I296" s="1"/>
  <c r="J296" s="1"/>
  <c r="L295"/>
  <c r="C298" l="1"/>
  <c r="F297"/>
  <c r="D297"/>
  <c r="E297" s="1"/>
  <c r="H297" s="1"/>
  <c r="I297" s="1"/>
  <c r="J297" s="1"/>
  <c r="L296"/>
  <c r="C299" l="1"/>
  <c r="F298"/>
  <c r="D298"/>
  <c r="E298" s="1"/>
  <c r="H298" s="1"/>
  <c r="I298" s="1"/>
  <c r="J298" s="1"/>
  <c r="L297"/>
  <c r="C300" l="1"/>
  <c r="F299"/>
  <c r="D299"/>
  <c r="E299" s="1"/>
  <c r="H299" s="1"/>
  <c r="I299" s="1"/>
  <c r="J299" s="1"/>
  <c r="L298"/>
  <c r="L299" l="1"/>
  <c r="C301"/>
  <c r="F300"/>
  <c r="D300"/>
  <c r="E300" s="1"/>
  <c r="H300" s="1"/>
  <c r="I300" s="1"/>
  <c r="J300" s="1"/>
  <c r="C302" l="1"/>
  <c r="F301"/>
  <c r="D301"/>
  <c r="E301" s="1"/>
  <c r="H301" s="1"/>
  <c r="I301" s="1"/>
  <c r="J301" s="1"/>
  <c r="L300"/>
  <c r="C303" l="1"/>
  <c r="F302"/>
  <c r="D302"/>
  <c r="E302" s="1"/>
  <c r="H302" s="1"/>
  <c r="I302" s="1"/>
  <c r="J302" s="1"/>
  <c r="L301"/>
  <c r="C304" l="1"/>
  <c r="F303"/>
  <c r="D303"/>
  <c r="E303" s="1"/>
  <c r="H303" s="1"/>
  <c r="I303" s="1"/>
  <c r="J303" s="1"/>
  <c r="L302"/>
  <c r="C305" l="1"/>
  <c r="F304"/>
  <c r="D304"/>
  <c r="E304" s="1"/>
  <c r="H304" s="1"/>
  <c r="I304" s="1"/>
  <c r="J304" s="1"/>
  <c r="L303"/>
  <c r="C306" l="1"/>
  <c r="F305"/>
  <c r="D305"/>
  <c r="E305" s="1"/>
  <c r="H305" s="1"/>
  <c r="I305" s="1"/>
  <c r="J305" s="1"/>
  <c r="L304"/>
  <c r="C307" l="1"/>
  <c r="F306"/>
  <c r="D306"/>
  <c r="E306" s="1"/>
  <c r="H306" s="1"/>
  <c r="I306" s="1"/>
  <c r="J306" s="1"/>
  <c r="L305"/>
  <c r="C308" l="1"/>
  <c r="F307"/>
  <c r="D307"/>
  <c r="E307" s="1"/>
  <c r="H307" s="1"/>
  <c r="I307" s="1"/>
  <c r="J307" s="1"/>
  <c r="L306"/>
  <c r="C309" l="1"/>
  <c r="F308"/>
  <c r="D308"/>
  <c r="E308" s="1"/>
  <c r="H308" s="1"/>
  <c r="I308" s="1"/>
  <c r="J308" s="1"/>
  <c r="L307"/>
  <c r="C310" l="1"/>
  <c r="F309"/>
  <c r="D309"/>
  <c r="E309" s="1"/>
  <c r="H309" s="1"/>
  <c r="I309" s="1"/>
  <c r="J309" s="1"/>
  <c r="L308"/>
  <c r="C311" l="1"/>
  <c r="F310"/>
  <c r="D310"/>
  <c r="E310" s="1"/>
  <c r="H310" s="1"/>
  <c r="I310" s="1"/>
  <c r="J310" s="1"/>
  <c r="L309"/>
  <c r="L310" l="1"/>
  <c r="C312"/>
  <c r="F311"/>
  <c r="D311"/>
  <c r="E311" s="1"/>
  <c r="H311" s="1"/>
  <c r="I311" s="1"/>
  <c r="J311" s="1"/>
  <c r="C313" l="1"/>
  <c r="F312"/>
  <c r="D312"/>
  <c r="E312" s="1"/>
  <c r="H312" s="1"/>
  <c r="I312" s="1"/>
  <c r="J312" s="1"/>
  <c r="L311"/>
  <c r="C314" l="1"/>
  <c r="F313"/>
  <c r="D313"/>
  <c r="E313" s="1"/>
  <c r="H313" s="1"/>
  <c r="I313" s="1"/>
  <c r="J313" s="1"/>
  <c r="L312"/>
  <c r="L313" l="1"/>
  <c r="C315"/>
  <c r="F314"/>
  <c r="D314"/>
  <c r="E314" s="1"/>
  <c r="H314" s="1"/>
  <c r="I314" s="1"/>
  <c r="J314" s="1"/>
  <c r="C316" l="1"/>
  <c r="F315"/>
  <c r="D315"/>
  <c r="E315" s="1"/>
  <c r="H315" s="1"/>
  <c r="I315" s="1"/>
  <c r="J315" s="1"/>
  <c r="L314"/>
  <c r="C317" l="1"/>
  <c r="F316"/>
  <c r="D316"/>
  <c r="E316" s="1"/>
  <c r="H316" s="1"/>
  <c r="I316" s="1"/>
  <c r="J316" s="1"/>
  <c r="L315"/>
  <c r="L316" l="1"/>
  <c r="C318"/>
  <c r="F317"/>
  <c r="D317"/>
  <c r="E317" s="1"/>
  <c r="H317" s="1"/>
  <c r="I317" s="1"/>
  <c r="J317" s="1"/>
  <c r="C319" l="1"/>
  <c r="F318"/>
  <c r="D318"/>
  <c r="E318" s="1"/>
  <c r="H318" s="1"/>
  <c r="I318" s="1"/>
  <c r="J318" s="1"/>
  <c r="L317"/>
  <c r="C320" l="1"/>
  <c r="F319"/>
  <c r="D319"/>
  <c r="E319" s="1"/>
  <c r="H319" s="1"/>
  <c r="I319" s="1"/>
  <c r="J319" s="1"/>
  <c r="L318"/>
  <c r="L319" l="1"/>
  <c r="C321"/>
  <c r="F320"/>
  <c r="D320"/>
  <c r="E320" s="1"/>
  <c r="H320" s="1"/>
  <c r="I320" s="1"/>
  <c r="J320" s="1"/>
  <c r="C322" l="1"/>
  <c r="F321"/>
  <c r="D321"/>
  <c r="E321" s="1"/>
  <c r="H321" s="1"/>
  <c r="I321" s="1"/>
  <c r="J321" s="1"/>
  <c r="L320"/>
  <c r="C323" l="1"/>
  <c r="F322"/>
  <c r="D322"/>
  <c r="E322" s="1"/>
  <c r="H322" s="1"/>
  <c r="I322" s="1"/>
  <c r="J322" s="1"/>
  <c r="L321"/>
  <c r="C324" l="1"/>
  <c r="F323"/>
  <c r="D323"/>
  <c r="E323" s="1"/>
  <c r="H323" s="1"/>
  <c r="I323" s="1"/>
  <c r="J323" s="1"/>
  <c r="L322"/>
  <c r="C325" l="1"/>
  <c r="F324"/>
  <c r="D324"/>
  <c r="E324" s="1"/>
  <c r="H324" s="1"/>
  <c r="I324" s="1"/>
  <c r="J324" s="1"/>
  <c r="L323"/>
  <c r="C326" l="1"/>
  <c r="F325"/>
  <c r="D325"/>
  <c r="E325" s="1"/>
  <c r="H325" s="1"/>
  <c r="I325" s="1"/>
  <c r="J325" s="1"/>
  <c r="L324"/>
  <c r="C327" l="1"/>
  <c r="F326"/>
  <c r="D326"/>
  <c r="E326" s="1"/>
  <c r="H326" s="1"/>
  <c r="I326" s="1"/>
  <c r="J326" s="1"/>
  <c r="L325"/>
  <c r="C328" l="1"/>
  <c r="F327"/>
  <c r="D327"/>
  <c r="E327" s="1"/>
  <c r="H327" s="1"/>
  <c r="I327" s="1"/>
  <c r="J327" s="1"/>
  <c r="L326"/>
  <c r="C329" l="1"/>
  <c r="F328"/>
  <c r="D328"/>
  <c r="E328" s="1"/>
  <c r="H328" s="1"/>
  <c r="I328" s="1"/>
  <c r="J328" s="1"/>
  <c r="L327"/>
  <c r="C330" l="1"/>
  <c r="F329"/>
  <c r="D329"/>
  <c r="E329" s="1"/>
  <c r="H329" s="1"/>
  <c r="I329" s="1"/>
  <c r="J329" s="1"/>
  <c r="L328"/>
  <c r="C331" l="1"/>
  <c r="F330"/>
  <c r="D330"/>
  <c r="E330" s="1"/>
  <c r="H330" s="1"/>
  <c r="I330" s="1"/>
  <c r="J330" s="1"/>
  <c r="L329"/>
  <c r="C332" l="1"/>
  <c r="F331"/>
  <c r="D331"/>
  <c r="E331" s="1"/>
  <c r="H331" s="1"/>
  <c r="I331" s="1"/>
  <c r="J331" s="1"/>
  <c r="L330"/>
  <c r="C333" l="1"/>
  <c r="F332"/>
  <c r="D332"/>
  <c r="E332" s="1"/>
  <c r="H332" s="1"/>
  <c r="I332" s="1"/>
  <c r="J332" s="1"/>
  <c r="L331"/>
  <c r="C334" l="1"/>
  <c r="F333"/>
  <c r="D333"/>
  <c r="E333" s="1"/>
  <c r="H333" s="1"/>
  <c r="I333" s="1"/>
  <c r="J333" s="1"/>
  <c r="L332"/>
  <c r="C335" l="1"/>
  <c r="F334"/>
  <c r="D334"/>
  <c r="E334" s="1"/>
  <c r="H334" s="1"/>
  <c r="I334" s="1"/>
  <c r="J334" s="1"/>
  <c r="L333"/>
  <c r="C336" l="1"/>
  <c r="F335"/>
  <c r="D335"/>
  <c r="E335" s="1"/>
  <c r="H335" s="1"/>
  <c r="I335" s="1"/>
  <c r="J335" s="1"/>
  <c r="L334"/>
  <c r="C337" l="1"/>
  <c r="F336"/>
  <c r="D336"/>
  <c r="E336" s="1"/>
  <c r="H336" s="1"/>
  <c r="I336" s="1"/>
  <c r="J336" s="1"/>
  <c r="L335"/>
  <c r="C338" l="1"/>
  <c r="F337"/>
  <c r="D337"/>
  <c r="E337" s="1"/>
  <c r="H337" s="1"/>
  <c r="I337" s="1"/>
  <c r="J337" s="1"/>
  <c r="L336"/>
  <c r="C339" l="1"/>
  <c r="F338"/>
  <c r="D338"/>
  <c r="E338" s="1"/>
  <c r="H338" s="1"/>
  <c r="I338" s="1"/>
  <c r="J338" s="1"/>
  <c r="L337"/>
  <c r="C340" l="1"/>
  <c r="F339"/>
  <c r="D339"/>
  <c r="E339" s="1"/>
  <c r="H339" s="1"/>
  <c r="I339" s="1"/>
  <c r="J339" s="1"/>
  <c r="L338"/>
  <c r="C341" l="1"/>
  <c r="F340"/>
  <c r="D340"/>
  <c r="E340" s="1"/>
  <c r="H340" s="1"/>
  <c r="I340" s="1"/>
  <c r="J340" s="1"/>
  <c r="L339"/>
  <c r="C342" l="1"/>
  <c r="F341"/>
  <c r="D341"/>
  <c r="E341" s="1"/>
  <c r="H341" s="1"/>
  <c r="I341" s="1"/>
  <c r="J341" s="1"/>
  <c r="L340"/>
  <c r="C343" l="1"/>
  <c r="F342"/>
  <c r="D342"/>
  <c r="E342" s="1"/>
  <c r="H342" s="1"/>
  <c r="I342" s="1"/>
  <c r="J342" s="1"/>
  <c r="L341"/>
  <c r="C344" l="1"/>
  <c r="F343"/>
  <c r="D343"/>
  <c r="E343" s="1"/>
  <c r="H343" s="1"/>
  <c r="I343" s="1"/>
  <c r="J343" s="1"/>
  <c r="L342"/>
  <c r="C345" l="1"/>
  <c r="F344"/>
  <c r="D344"/>
  <c r="E344" s="1"/>
  <c r="H344" s="1"/>
  <c r="I344" s="1"/>
  <c r="J344" s="1"/>
  <c r="L343"/>
  <c r="C346" l="1"/>
  <c r="F345"/>
  <c r="D345"/>
  <c r="E345" s="1"/>
  <c r="H345" s="1"/>
  <c r="I345" s="1"/>
  <c r="J345" s="1"/>
  <c r="L344"/>
  <c r="C347" l="1"/>
  <c r="F346"/>
  <c r="D346"/>
  <c r="E346" s="1"/>
  <c r="H346" s="1"/>
  <c r="I346" s="1"/>
  <c r="J346" s="1"/>
  <c r="L345"/>
  <c r="C348" l="1"/>
  <c r="F347"/>
  <c r="D347"/>
  <c r="E347" s="1"/>
  <c r="H347" s="1"/>
  <c r="I347" s="1"/>
  <c r="J347" s="1"/>
  <c r="L346"/>
  <c r="C349" l="1"/>
  <c r="F348"/>
  <c r="D348"/>
  <c r="E348" s="1"/>
  <c r="H348" s="1"/>
  <c r="I348" s="1"/>
  <c r="J348" s="1"/>
  <c r="L347"/>
  <c r="L348" l="1"/>
  <c r="C350"/>
  <c r="F349"/>
  <c r="D349"/>
  <c r="E349" s="1"/>
  <c r="H349" s="1"/>
  <c r="I349" s="1"/>
  <c r="J349" s="1"/>
  <c r="C351" l="1"/>
  <c r="F350"/>
  <c r="D350"/>
  <c r="E350" s="1"/>
  <c r="H350" s="1"/>
  <c r="I350" s="1"/>
  <c r="J350" s="1"/>
  <c r="L349"/>
  <c r="C352" l="1"/>
  <c r="F351"/>
  <c r="D351"/>
  <c r="E351" s="1"/>
  <c r="H351" s="1"/>
  <c r="I351" s="1"/>
  <c r="J351" s="1"/>
  <c r="L350"/>
  <c r="L351" l="1"/>
  <c r="C353"/>
  <c r="F352"/>
  <c r="D352"/>
  <c r="E352" s="1"/>
  <c r="H352" s="1"/>
  <c r="I352" s="1"/>
  <c r="J352" s="1"/>
  <c r="C354" l="1"/>
  <c r="F353"/>
  <c r="D353"/>
  <c r="E353" s="1"/>
  <c r="H353" s="1"/>
  <c r="I353" s="1"/>
  <c r="J353" s="1"/>
  <c r="L352"/>
  <c r="C355" l="1"/>
  <c r="F354"/>
  <c r="D354"/>
  <c r="E354" s="1"/>
  <c r="H354" s="1"/>
  <c r="I354" s="1"/>
  <c r="J354" s="1"/>
  <c r="L353"/>
  <c r="L354" l="1"/>
  <c r="C356"/>
  <c r="F355"/>
  <c r="D355"/>
  <c r="E355" s="1"/>
  <c r="H355" s="1"/>
  <c r="I355" s="1"/>
  <c r="J355" s="1"/>
  <c r="C357" l="1"/>
  <c r="F356"/>
  <c r="D356"/>
  <c r="E356" s="1"/>
  <c r="H356" s="1"/>
  <c r="I356" s="1"/>
  <c r="J356" s="1"/>
  <c r="L355"/>
  <c r="C358" l="1"/>
  <c r="F357"/>
  <c r="D357"/>
  <c r="E357" s="1"/>
  <c r="H357" s="1"/>
  <c r="I357" s="1"/>
  <c r="J357" s="1"/>
  <c r="L356"/>
  <c r="L357" l="1"/>
  <c r="C359"/>
  <c r="F358"/>
  <c r="D358"/>
  <c r="E358" s="1"/>
  <c r="H358" s="1"/>
  <c r="I358" s="1"/>
  <c r="J358" s="1"/>
  <c r="C360" l="1"/>
  <c r="F359"/>
  <c r="D359"/>
  <c r="E359" s="1"/>
  <c r="H359" s="1"/>
  <c r="I359" s="1"/>
  <c r="J359" s="1"/>
  <c r="L358"/>
  <c r="C361" l="1"/>
  <c r="F360"/>
  <c r="D360"/>
  <c r="E360" s="1"/>
  <c r="H360" s="1"/>
  <c r="I360" s="1"/>
  <c r="J360" s="1"/>
  <c r="L359"/>
  <c r="L360" l="1"/>
  <c r="C362"/>
  <c r="F361"/>
  <c r="D361"/>
  <c r="E361" s="1"/>
  <c r="H361" s="1"/>
  <c r="I361" s="1"/>
  <c r="J361" s="1"/>
  <c r="C363" l="1"/>
  <c r="F362"/>
  <c r="D362"/>
  <c r="E362" s="1"/>
  <c r="H362" s="1"/>
  <c r="I362" s="1"/>
  <c r="J362" s="1"/>
  <c r="L361"/>
  <c r="C364" l="1"/>
  <c r="F363"/>
  <c r="D363"/>
  <c r="E363" s="1"/>
  <c r="H363" s="1"/>
  <c r="I363" s="1"/>
  <c r="J363" s="1"/>
  <c r="L362"/>
  <c r="L363" l="1"/>
  <c r="C365"/>
  <c r="F364"/>
  <c r="D364"/>
  <c r="E364" s="1"/>
  <c r="H364" s="1"/>
  <c r="I364" s="1"/>
  <c r="J364" s="1"/>
  <c r="C366" l="1"/>
  <c r="F365"/>
  <c r="D365"/>
  <c r="E365" s="1"/>
  <c r="H365" s="1"/>
  <c r="I365" s="1"/>
  <c r="J365" s="1"/>
  <c r="L364"/>
  <c r="C367" l="1"/>
  <c r="F366"/>
  <c r="D366"/>
  <c r="E366" s="1"/>
  <c r="H366" s="1"/>
  <c r="I366" s="1"/>
  <c r="J366" s="1"/>
  <c r="L365"/>
  <c r="L366" l="1"/>
  <c r="C368"/>
  <c r="F367"/>
  <c r="D367"/>
  <c r="E367" s="1"/>
  <c r="H367" s="1"/>
  <c r="I367" s="1"/>
  <c r="J367" s="1"/>
  <c r="C369" l="1"/>
  <c r="F368"/>
  <c r="D368"/>
  <c r="E368" s="1"/>
  <c r="H368" s="1"/>
  <c r="I368" s="1"/>
  <c r="J368" s="1"/>
  <c r="L367"/>
  <c r="C370" l="1"/>
  <c r="F369"/>
  <c r="D369"/>
  <c r="E369" s="1"/>
  <c r="H369" s="1"/>
  <c r="I369" s="1"/>
  <c r="J369" s="1"/>
  <c r="L368"/>
  <c r="L369" l="1"/>
  <c r="C371"/>
  <c r="F370"/>
  <c r="D370"/>
  <c r="E370" s="1"/>
  <c r="H370" s="1"/>
  <c r="I370" s="1"/>
  <c r="J370" s="1"/>
  <c r="C372" l="1"/>
  <c r="F371"/>
  <c r="D371"/>
  <c r="E371" s="1"/>
  <c r="H371" s="1"/>
  <c r="I371" s="1"/>
  <c r="J371" s="1"/>
  <c r="L370"/>
  <c r="C373" l="1"/>
  <c r="F372"/>
  <c r="D372"/>
  <c r="E372" s="1"/>
  <c r="H372" s="1"/>
  <c r="I372" s="1"/>
  <c r="J372" s="1"/>
  <c r="L371"/>
  <c r="L372" l="1"/>
  <c r="C374"/>
  <c r="F373"/>
  <c r="D373"/>
  <c r="E373" s="1"/>
  <c r="H373" s="1"/>
  <c r="I373" s="1"/>
  <c r="J373" s="1"/>
  <c r="C375" l="1"/>
  <c r="F374"/>
  <c r="D374"/>
  <c r="E374" s="1"/>
  <c r="H374" s="1"/>
  <c r="I374" s="1"/>
  <c r="J374" s="1"/>
  <c r="L373"/>
  <c r="C376" l="1"/>
  <c r="F375"/>
  <c r="D375"/>
  <c r="E375" s="1"/>
  <c r="H375" s="1"/>
  <c r="I375" s="1"/>
  <c r="J375" s="1"/>
  <c r="L374"/>
  <c r="C377" l="1"/>
  <c r="F376"/>
  <c r="D376"/>
  <c r="E376" s="1"/>
  <c r="H376" s="1"/>
  <c r="I376" s="1"/>
  <c r="J376" s="1"/>
  <c r="L375"/>
  <c r="C378" l="1"/>
  <c r="F377"/>
  <c r="D377"/>
  <c r="E377" s="1"/>
  <c r="H377" s="1"/>
  <c r="I377" s="1"/>
  <c r="J377" s="1"/>
  <c r="L376"/>
  <c r="C379" l="1"/>
  <c r="F378"/>
  <c r="D378"/>
  <c r="E378" s="1"/>
  <c r="H378" s="1"/>
  <c r="I378" s="1"/>
  <c r="J378" s="1"/>
  <c r="L377"/>
  <c r="L378" l="1"/>
  <c r="C380"/>
  <c r="F379"/>
  <c r="D379"/>
  <c r="E379" s="1"/>
  <c r="H379" s="1"/>
  <c r="I379" s="1"/>
  <c r="J379" s="1"/>
  <c r="C381" l="1"/>
  <c r="F380"/>
  <c r="D380"/>
  <c r="E380" s="1"/>
  <c r="H380" s="1"/>
  <c r="I380" s="1"/>
  <c r="J380" s="1"/>
  <c r="L379"/>
  <c r="L380" l="1"/>
  <c r="C382"/>
  <c r="F381"/>
  <c r="D381"/>
  <c r="E381" s="1"/>
  <c r="H381" s="1"/>
  <c r="I381" s="1"/>
  <c r="J381" s="1"/>
  <c r="L381" l="1"/>
  <c r="C383"/>
  <c r="F382"/>
  <c r="D382"/>
  <c r="E382" s="1"/>
  <c r="H382" s="1"/>
  <c r="I382" s="1"/>
  <c r="J382" s="1"/>
  <c r="L382" l="1"/>
  <c r="C384"/>
  <c r="F383"/>
  <c r="D383"/>
  <c r="E383" s="1"/>
  <c r="H383" s="1"/>
  <c r="I383" s="1"/>
  <c r="J383" s="1"/>
  <c r="C385" l="1"/>
  <c r="F384"/>
  <c r="D384"/>
  <c r="E384" s="1"/>
  <c r="H384" s="1"/>
  <c r="I384" s="1"/>
  <c r="J384" s="1"/>
  <c r="L383"/>
  <c r="L384" l="1"/>
  <c r="C386"/>
  <c r="F385"/>
  <c r="D385"/>
  <c r="E385" s="1"/>
  <c r="H385" s="1"/>
  <c r="I385" s="1"/>
  <c r="J385" s="1"/>
  <c r="L385" l="1"/>
  <c r="C387"/>
  <c r="F386"/>
  <c r="D386"/>
  <c r="E386" s="1"/>
  <c r="H386" s="1"/>
  <c r="I386" s="1"/>
  <c r="J386" s="1"/>
  <c r="L386" l="1"/>
  <c r="C388"/>
  <c r="F387"/>
  <c r="D387"/>
  <c r="E387" s="1"/>
  <c r="H387" s="1"/>
  <c r="I387" s="1"/>
  <c r="J387" s="1"/>
  <c r="C389" l="1"/>
  <c r="F388"/>
  <c r="D388"/>
  <c r="E388" s="1"/>
  <c r="H388" s="1"/>
  <c r="I388" s="1"/>
  <c r="J388" s="1"/>
  <c r="L387"/>
  <c r="L388" l="1"/>
  <c r="C390"/>
  <c r="F389"/>
  <c r="D389"/>
  <c r="E389" s="1"/>
  <c r="H389" s="1"/>
  <c r="I389" s="1"/>
  <c r="J389" s="1"/>
  <c r="L389" l="1"/>
  <c r="C391"/>
  <c r="F390"/>
  <c r="D390"/>
  <c r="E390" s="1"/>
  <c r="H390" s="1"/>
  <c r="I390" s="1"/>
  <c r="J390" s="1"/>
  <c r="L390" l="1"/>
  <c r="C392"/>
  <c r="F391"/>
  <c r="D391"/>
  <c r="E391" s="1"/>
  <c r="H391" s="1"/>
  <c r="I391" s="1"/>
  <c r="J391" s="1"/>
  <c r="C393" l="1"/>
  <c r="F392"/>
  <c r="D392"/>
  <c r="E392" s="1"/>
  <c r="H392" s="1"/>
  <c r="I392" s="1"/>
  <c r="J392" s="1"/>
  <c r="L391"/>
  <c r="L392" l="1"/>
  <c r="C394"/>
  <c r="F393"/>
  <c r="D393"/>
  <c r="E393" s="1"/>
  <c r="H393" s="1"/>
  <c r="I393" s="1"/>
  <c r="J393" s="1"/>
  <c r="L393" l="1"/>
  <c r="C395"/>
  <c r="F394"/>
  <c r="D394"/>
  <c r="E394" s="1"/>
  <c r="H394" s="1"/>
  <c r="I394" s="1"/>
  <c r="J394" s="1"/>
  <c r="L394" l="1"/>
  <c r="C396"/>
  <c r="F395"/>
  <c r="D395"/>
  <c r="E395" s="1"/>
  <c r="H395" s="1"/>
  <c r="I395" s="1"/>
  <c r="J395" s="1"/>
  <c r="C397" l="1"/>
  <c r="F396"/>
  <c r="D396"/>
  <c r="E396" s="1"/>
  <c r="H396" s="1"/>
  <c r="I396" s="1"/>
  <c r="J396" s="1"/>
  <c r="L395"/>
  <c r="L396" l="1"/>
  <c r="C398"/>
  <c r="F397"/>
  <c r="D397"/>
  <c r="E397" s="1"/>
  <c r="H397" s="1"/>
  <c r="I397" s="1"/>
  <c r="J397" s="1"/>
  <c r="L397" l="1"/>
  <c r="C399"/>
  <c r="F398"/>
  <c r="D398"/>
  <c r="E398" s="1"/>
  <c r="H398" s="1"/>
  <c r="I398" s="1"/>
  <c r="J398" s="1"/>
  <c r="C400" l="1"/>
  <c r="F399"/>
  <c r="D399"/>
  <c r="E399" s="1"/>
  <c r="H399" s="1"/>
  <c r="I399" s="1"/>
  <c r="J399" s="1"/>
  <c r="L398"/>
  <c r="C401" l="1"/>
  <c r="F400"/>
  <c r="D400"/>
  <c r="E400" s="1"/>
  <c r="H400" s="1"/>
  <c r="I400" s="1"/>
  <c r="J400" s="1"/>
  <c r="L399"/>
  <c r="C402" l="1"/>
  <c r="F401"/>
  <c r="D401"/>
  <c r="E401" s="1"/>
  <c r="H401" s="1"/>
  <c r="I401" s="1"/>
  <c r="J401" s="1"/>
  <c r="L400"/>
  <c r="C403" l="1"/>
  <c r="F402"/>
  <c r="D402"/>
  <c r="E402" s="1"/>
  <c r="H402" s="1"/>
  <c r="I402" s="1"/>
  <c r="J402" s="1"/>
  <c r="L401"/>
  <c r="L402" l="1"/>
  <c r="C404"/>
  <c r="F403"/>
  <c r="D403"/>
  <c r="E403" s="1"/>
  <c r="H403" s="1"/>
  <c r="I403" s="1"/>
  <c r="J403" s="1"/>
  <c r="C405" l="1"/>
  <c r="F404"/>
  <c r="D404"/>
  <c r="E404" s="1"/>
  <c r="H404" s="1"/>
  <c r="I404" s="1"/>
  <c r="J404" s="1"/>
  <c r="L403"/>
  <c r="C406" l="1"/>
  <c r="F405"/>
  <c r="D405"/>
  <c r="E405" s="1"/>
  <c r="H405" s="1"/>
  <c r="I405" s="1"/>
  <c r="J405" s="1"/>
  <c r="L404"/>
  <c r="C407" l="1"/>
  <c r="F406"/>
  <c r="D406"/>
  <c r="E406" s="1"/>
  <c r="H406" s="1"/>
  <c r="I406" s="1"/>
  <c r="J406" s="1"/>
  <c r="L405"/>
  <c r="L406" l="1"/>
  <c r="C408"/>
  <c r="F407"/>
  <c r="D407"/>
  <c r="E407" s="1"/>
  <c r="H407" s="1"/>
  <c r="I407" s="1"/>
  <c r="J407" s="1"/>
  <c r="C409" l="1"/>
  <c r="F408"/>
  <c r="D408"/>
  <c r="E408" s="1"/>
  <c r="H408" s="1"/>
  <c r="I408" s="1"/>
  <c r="J408" s="1"/>
  <c r="L407"/>
  <c r="L408" l="1"/>
  <c r="C410"/>
  <c r="F409"/>
  <c r="D409"/>
  <c r="E409" s="1"/>
  <c r="H409" s="1"/>
  <c r="I409" s="1"/>
  <c r="J409" s="1"/>
  <c r="F410" l="1"/>
  <c r="D410"/>
  <c r="E410" s="1"/>
  <c r="H410" s="1"/>
  <c r="I410" s="1"/>
  <c r="J410" s="1"/>
  <c r="L409"/>
  <c r="L410" l="1"/>
  <c r="N410" s="1"/>
  <c r="N21"/>
  <c r="N41"/>
  <c r="N57"/>
  <c r="N73"/>
  <c r="N86"/>
  <c r="N102"/>
  <c r="N121"/>
  <c r="N135"/>
  <c r="N150"/>
  <c r="N168"/>
  <c r="N184"/>
  <c r="N201"/>
  <c r="N217"/>
  <c r="N232"/>
  <c r="N247"/>
  <c r="N264"/>
  <c r="N278"/>
  <c r="N295"/>
  <c r="N312"/>
  <c r="N326"/>
  <c r="N336"/>
  <c r="N342"/>
  <c r="N350"/>
  <c r="N360"/>
  <c r="N365"/>
  <c r="N374"/>
  <c r="N382"/>
  <c r="N388"/>
  <c r="N392"/>
  <c r="N396"/>
  <c r="N400"/>
  <c r="N409"/>
  <c r="N407"/>
  <c r="N405"/>
  <c r="N404" l="1"/>
  <c r="N401"/>
  <c r="N406"/>
  <c r="N402"/>
  <c r="N398"/>
  <c r="N391"/>
  <c r="N389"/>
  <c r="N383"/>
  <c r="N377"/>
  <c r="N373"/>
  <c r="N362"/>
  <c r="N352"/>
  <c r="N348"/>
  <c r="N338"/>
  <c r="N329"/>
  <c r="N321"/>
  <c r="N304"/>
  <c r="N288"/>
  <c r="N272"/>
  <c r="N256"/>
  <c r="N238"/>
  <c r="N224"/>
  <c r="N208"/>
  <c r="N191"/>
  <c r="N176"/>
  <c r="N162"/>
  <c r="N142"/>
  <c r="N131"/>
  <c r="N110"/>
  <c r="N94"/>
  <c r="N81"/>
  <c r="N62"/>
  <c r="N49"/>
  <c r="N33"/>
  <c r="N13"/>
  <c r="N408"/>
  <c r="N403"/>
  <c r="N399"/>
  <c r="N395"/>
  <c r="N397"/>
  <c r="N394"/>
  <c r="N393"/>
  <c r="N390"/>
  <c r="N387"/>
  <c r="N386"/>
  <c r="N385"/>
  <c r="N379"/>
  <c r="N375"/>
  <c r="N370"/>
  <c r="N369"/>
  <c r="N366"/>
  <c r="N358"/>
  <c r="N356"/>
  <c r="N354"/>
  <c r="N346"/>
  <c r="N343"/>
  <c r="N340"/>
  <c r="N335"/>
  <c r="N333"/>
  <c r="N328"/>
  <c r="N324"/>
  <c r="N316"/>
  <c r="N310"/>
  <c r="N301"/>
  <c r="N292"/>
  <c r="N285"/>
  <c r="N276"/>
  <c r="N268"/>
  <c r="N259"/>
  <c r="N251"/>
  <c r="N244"/>
  <c r="N234"/>
  <c r="N227"/>
  <c r="N222"/>
  <c r="N213"/>
  <c r="N203"/>
  <c r="N196"/>
  <c r="N190"/>
  <c r="N182"/>
  <c r="N172"/>
  <c r="N163"/>
  <c r="N156"/>
  <c r="N149"/>
  <c r="N140"/>
  <c r="N132"/>
  <c r="N126"/>
  <c r="N117"/>
  <c r="N109"/>
  <c r="N101"/>
  <c r="N90"/>
  <c r="N82"/>
  <c r="N77"/>
  <c r="N69"/>
  <c r="N58"/>
  <c r="N53"/>
  <c r="N45"/>
  <c r="N37"/>
  <c r="N29"/>
  <c r="N20"/>
  <c r="N11"/>
  <c r="N384"/>
  <c r="N381"/>
  <c r="N380"/>
  <c r="N378"/>
  <c r="N376"/>
  <c r="N371"/>
  <c r="N372"/>
  <c r="N368"/>
  <c r="N367"/>
  <c r="N364"/>
  <c r="N361"/>
  <c r="N363"/>
  <c r="N359"/>
  <c r="N355"/>
  <c r="N357"/>
  <c r="N353"/>
  <c r="N349"/>
  <c r="N351"/>
  <c r="N347"/>
  <c r="N344"/>
  <c r="N345"/>
  <c r="N341"/>
  <c r="N339"/>
  <c r="N337"/>
  <c r="N334"/>
  <c r="N331"/>
  <c r="N332"/>
  <c r="N330"/>
  <c r="N327"/>
  <c r="N325"/>
  <c r="N322"/>
  <c r="N318"/>
  <c r="N314"/>
  <c r="N308"/>
  <c r="N306"/>
  <c r="N302"/>
  <c r="N297"/>
  <c r="N296"/>
  <c r="N290"/>
  <c r="N286"/>
  <c r="N283"/>
  <c r="N281"/>
  <c r="N273"/>
  <c r="N270"/>
  <c r="N266"/>
  <c r="N262"/>
  <c r="N257"/>
  <c r="N254"/>
  <c r="N250"/>
  <c r="N245"/>
  <c r="N243"/>
  <c r="N239"/>
  <c r="N237"/>
  <c r="N231"/>
  <c r="N229"/>
  <c r="N221"/>
  <c r="N220"/>
  <c r="N212"/>
  <c r="N211"/>
  <c r="N207"/>
  <c r="N202"/>
  <c r="N197"/>
  <c r="N195"/>
  <c r="N189"/>
  <c r="N187"/>
  <c r="N181"/>
  <c r="N179"/>
  <c r="N173"/>
  <c r="N171"/>
  <c r="N167"/>
  <c r="N160"/>
  <c r="N159"/>
  <c r="N155"/>
  <c r="N153"/>
  <c r="N145"/>
  <c r="N141"/>
  <c r="N137"/>
  <c r="N134"/>
  <c r="N129"/>
  <c r="N124"/>
  <c r="N120"/>
  <c r="N119"/>
  <c r="N115"/>
  <c r="N111"/>
  <c r="N107"/>
  <c r="N103"/>
  <c r="N96"/>
  <c r="N92"/>
  <c r="N88"/>
  <c r="N84"/>
  <c r="N80"/>
  <c r="N76"/>
  <c r="N72"/>
  <c r="N71"/>
  <c r="N64"/>
  <c r="N63"/>
  <c r="N59"/>
  <c r="N52"/>
  <c r="N50"/>
  <c r="N44"/>
  <c r="N43"/>
  <c r="N38"/>
  <c r="N35"/>
  <c r="N31"/>
  <c r="N24"/>
  <c r="N25"/>
  <c r="N18"/>
  <c r="N16"/>
  <c r="N10"/>
  <c r="N323"/>
  <c r="N320"/>
  <c r="N317"/>
  <c r="N319"/>
  <c r="N315"/>
  <c r="N313"/>
  <c r="N311"/>
  <c r="N309"/>
  <c r="N305"/>
  <c r="N307"/>
  <c r="N303"/>
  <c r="N300"/>
  <c r="N298"/>
  <c r="N299"/>
  <c r="N294"/>
  <c r="N293"/>
  <c r="N291"/>
  <c r="N289"/>
  <c r="N287"/>
  <c r="N284"/>
  <c r="N282"/>
  <c r="N279"/>
  <c r="N277"/>
  <c r="N280"/>
  <c r="N275"/>
  <c r="N274"/>
  <c r="N271"/>
  <c r="N269"/>
  <c r="N267"/>
  <c r="N265"/>
  <c r="N263"/>
  <c r="N261"/>
  <c r="N260"/>
  <c r="N258"/>
  <c r="N253"/>
  <c r="N255"/>
  <c r="N252"/>
  <c r="N248"/>
  <c r="N249"/>
  <c r="N246"/>
  <c r="N242"/>
  <c r="N241"/>
  <c r="N240"/>
  <c r="N236"/>
  <c r="N235"/>
  <c r="N233"/>
  <c r="N230"/>
  <c r="N228"/>
  <c r="N226"/>
  <c r="N225"/>
  <c r="N223"/>
  <c r="N218"/>
  <c r="N219"/>
  <c r="N216"/>
  <c r="N215"/>
  <c r="N214"/>
  <c r="N209"/>
  <c r="N210"/>
  <c r="N206"/>
  <c r="N205"/>
  <c r="N204"/>
  <c r="N200"/>
  <c r="N199"/>
  <c r="N198"/>
  <c r="N194"/>
  <c r="N193"/>
  <c r="N192"/>
  <c r="N188"/>
  <c r="N186"/>
  <c r="N185"/>
  <c r="N183"/>
  <c r="N180"/>
  <c r="N178"/>
  <c r="N175"/>
  <c r="N177"/>
  <c r="N174"/>
  <c r="N169"/>
  <c r="N170"/>
  <c r="N166"/>
  <c r="N165"/>
  <c r="N164"/>
  <c r="N161"/>
  <c r="N158"/>
  <c r="N157"/>
  <c r="N154"/>
  <c r="N151"/>
  <c r="N152"/>
  <c r="N148"/>
  <c r="N146"/>
  <c r="N147"/>
  <c r="N144"/>
  <c r="N143"/>
  <c r="N139"/>
  <c r="N138"/>
  <c r="N136"/>
  <c r="N133"/>
  <c r="N130"/>
  <c r="N127"/>
  <c r="N128"/>
  <c r="N123"/>
  <c r="N125"/>
  <c r="N122"/>
  <c r="N118"/>
  <c r="N116"/>
  <c r="N114"/>
  <c r="N112"/>
  <c r="N113"/>
  <c r="N108"/>
  <c r="N106"/>
  <c r="N104"/>
  <c r="N105"/>
  <c r="N100"/>
  <c r="N98"/>
  <c r="N99"/>
  <c r="N97"/>
  <c r="N95"/>
  <c r="N93"/>
  <c r="N91"/>
  <c r="N89"/>
  <c r="N87"/>
  <c r="N85"/>
  <c r="N83"/>
  <c r="N78"/>
  <c r="N79"/>
  <c r="N74"/>
  <c r="N75"/>
  <c r="N70"/>
  <c r="N68"/>
  <c r="N66"/>
  <c r="N67"/>
  <c r="N65"/>
  <c r="N60"/>
  <c r="N61"/>
  <c r="N56"/>
  <c r="N54"/>
  <c r="N55"/>
  <c r="N51"/>
  <c r="N47"/>
  <c r="N48"/>
  <c r="N42"/>
  <c r="N46"/>
  <c r="N39"/>
  <c r="N40"/>
  <c r="N36"/>
  <c r="N34"/>
  <c r="N32"/>
  <c r="N30"/>
  <c r="N28"/>
  <c r="N27"/>
  <c r="N26"/>
  <c r="N23"/>
  <c r="N22"/>
  <c r="N19"/>
  <c r="N17"/>
  <c r="N15"/>
  <c r="N14"/>
  <c r="N12"/>
  <c r="N8" l="1"/>
</calcChain>
</file>

<file path=xl/sharedStrings.xml><?xml version="1.0" encoding="utf-8"?>
<sst xmlns="http://schemas.openxmlformats.org/spreadsheetml/2006/main" count="18" uniqueCount="17">
  <si>
    <t>alpha</t>
  </si>
  <si>
    <t>beta</t>
  </si>
  <si>
    <t>gamma</t>
  </si>
  <si>
    <t>delta</t>
  </si>
  <si>
    <t>tau</t>
  </si>
  <si>
    <t>x*</t>
  </si>
  <si>
    <t>G</t>
  </si>
  <si>
    <t>DWL</t>
  </si>
  <si>
    <t>y</t>
  </si>
  <si>
    <t>Alpha</t>
  </si>
  <si>
    <t>Beta</t>
  </si>
  <si>
    <t>Gamma</t>
  </si>
  <si>
    <t>TB</t>
  </si>
  <si>
    <t>surplus</t>
  </si>
  <si>
    <t>.</t>
  </si>
  <si>
    <t>surplus - DWL</t>
  </si>
  <si>
    <t>optimal tax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</si>
</sst>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v>DWL(t)</c:v>
          </c:tx>
          <c:marker>
            <c:symbol val="none"/>
          </c:marker>
          <c:xVal>
            <c:numRef>
              <c:f>Sheet1!$C$10:$C$410</c:f>
              <c:numCache>
                <c:formatCode>General</c:formatCode>
                <c:ptCount val="4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</c:numCache>
            </c:numRef>
          </c:xVal>
          <c:yVal>
            <c:numRef>
              <c:f>Sheet1!$F$10:$F$410</c:f>
              <c:numCache>
                <c:formatCode>General</c:formatCode>
                <c:ptCount val="401"/>
                <c:pt idx="0">
                  <c:v>0</c:v>
                </c:pt>
                <c:pt idx="1">
                  <c:v>1.2500000000000002E-3</c:v>
                </c:pt>
                <c:pt idx="2">
                  <c:v>5.000000000000001E-3</c:v>
                </c:pt>
                <c:pt idx="3">
                  <c:v>1.1250000000000003E-2</c:v>
                </c:pt>
                <c:pt idx="4">
                  <c:v>2.0000000000000004E-2</c:v>
                </c:pt>
                <c:pt idx="5">
                  <c:v>3.125E-2</c:v>
                </c:pt>
                <c:pt idx="6">
                  <c:v>4.4999999999999998E-2</c:v>
                </c:pt>
                <c:pt idx="7">
                  <c:v>6.1249999999999992E-2</c:v>
                </c:pt>
                <c:pt idx="8">
                  <c:v>7.9999999999999988E-2</c:v>
                </c:pt>
                <c:pt idx="9">
                  <c:v>0.10124999999999998</c:v>
                </c:pt>
                <c:pt idx="10">
                  <c:v>0.12499999999999997</c:v>
                </c:pt>
                <c:pt idx="11">
                  <c:v>0.15124999999999997</c:v>
                </c:pt>
                <c:pt idx="12">
                  <c:v>0.18</c:v>
                </c:pt>
                <c:pt idx="13">
                  <c:v>0.21125000000000002</c:v>
                </c:pt>
                <c:pt idx="14">
                  <c:v>0.24500000000000005</c:v>
                </c:pt>
                <c:pt idx="15">
                  <c:v>0.28125000000000011</c:v>
                </c:pt>
                <c:pt idx="16">
                  <c:v>0.32000000000000012</c:v>
                </c:pt>
                <c:pt idx="17">
                  <c:v>0.36125000000000018</c:v>
                </c:pt>
                <c:pt idx="18">
                  <c:v>0.40500000000000019</c:v>
                </c:pt>
                <c:pt idx="19">
                  <c:v>0.45125000000000026</c:v>
                </c:pt>
                <c:pt idx="20">
                  <c:v>0.50000000000000022</c:v>
                </c:pt>
                <c:pt idx="21">
                  <c:v>0.55125000000000024</c:v>
                </c:pt>
                <c:pt idx="22">
                  <c:v>0.60500000000000032</c:v>
                </c:pt>
                <c:pt idx="23">
                  <c:v>0.66125000000000045</c:v>
                </c:pt>
                <c:pt idx="24">
                  <c:v>0.72000000000000053</c:v>
                </c:pt>
                <c:pt idx="25">
                  <c:v>0.78125000000000056</c:v>
                </c:pt>
                <c:pt idx="26">
                  <c:v>0.84500000000000064</c:v>
                </c:pt>
                <c:pt idx="27">
                  <c:v>0.91125000000000067</c:v>
                </c:pt>
                <c:pt idx="28">
                  <c:v>0.98000000000000076</c:v>
                </c:pt>
                <c:pt idx="29">
                  <c:v>1.0512500000000009</c:v>
                </c:pt>
                <c:pt idx="30">
                  <c:v>1.1250000000000009</c:v>
                </c:pt>
                <c:pt idx="31">
                  <c:v>1.201250000000001</c:v>
                </c:pt>
                <c:pt idx="32">
                  <c:v>1.2800000000000011</c:v>
                </c:pt>
                <c:pt idx="33">
                  <c:v>1.3612500000000014</c:v>
                </c:pt>
                <c:pt idx="34">
                  <c:v>1.4450000000000014</c:v>
                </c:pt>
                <c:pt idx="35">
                  <c:v>1.5312500000000016</c:v>
                </c:pt>
                <c:pt idx="36">
                  <c:v>1.6200000000000017</c:v>
                </c:pt>
                <c:pt idx="37">
                  <c:v>1.7112500000000017</c:v>
                </c:pt>
                <c:pt idx="38">
                  <c:v>1.8050000000000019</c:v>
                </c:pt>
                <c:pt idx="39">
                  <c:v>1.9012500000000021</c:v>
                </c:pt>
                <c:pt idx="40">
                  <c:v>2.0000000000000018</c:v>
                </c:pt>
                <c:pt idx="41">
                  <c:v>2.1012500000000016</c:v>
                </c:pt>
                <c:pt idx="42">
                  <c:v>2.205000000000001</c:v>
                </c:pt>
                <c:pt idx="43">
                  <c:v>2.3112500000000007</c:v>
                </c:pt>
                <c:pt idx="44">
                  <c:v>2.4200000000000004</c:v>
                </c:pt>
                <c:pt idx="45">
                  <c:v>2.53125</c:v>
                </c:pt>
                <c:pt idx="46">
                  <c:v>2.6449999999999996</c:v>
                </c:pt>
                <c:pt idx="47">
                  <c:v>2.7612499999999991</c:v>
                </c:pt>
                <c:pt idx="48">
                  <c:v>2.8799999999999986</c:v>
                </c:pt>
                <c:pt idx="49">
                  <c:v>3.0012499999999984</c:v>
                </c:pt>
                <c:pt idx="50">
                  <c:v>3.1249999999999978</c:v>
                </c:pt>
                <c:pt idx="51">
                  <c:v>3.2512499999999971</c:v>
                </c:pt>
                <c:pt idx="52">
                  <c:v>3.3799999999999968</c:v>
                </c:pt>
                <c:pt idx="53">
                  <c:v>3.5112499999999964</c:v>
                </c:pt>
                <c:pt idx="54">
                  <c:v>3.6449999999999956</c:v>
                </c:pt>
                <c:pt idx="55">
                  <c:v>3.7812499999999951</c:v>
                </c:pt>
                <c:pt idx="56">
                  <c:v>3.9199999999999946</c:v>
                </c:pt>
                <c:pt idx="57">
                  <c:v>4.061249999999994</c:v>
                </c:pt>
                <c:pt idx="58">
                  <c:v>4.204999999999993</c:v>
                </c:pt>
                <c:pt idx="59">
                  <c:v>4.3512499999999923</c:v>
                </c:pt>
                <c:pt idx="60">
                  <c:v>4.499999999999992</c:v>
                </c:pt>
                <c:pt idx="61">
                  <c:v>4.6512499999999912</c:v>
                </c:pt>
                <c:pt idx="62">
                  <c:v>4.8049999999999908</c:v>
                </c:pt>
                <c:pt idx="63">
                  <c:v>4.9612499999999899</c:v>
                </c:pt>
                <c:pt idx="64">
                  <c:v>5.1199999999999894</c:v>
                </c:pt>
                <c:pt idx="65">
                  <c:v>5.2812499999999885</c:v>
                </c:pt>
                <c:pt idx="66">
                  <c:v>5.4449999999999878</c:v>
                </c:pt>
                <c:pt idx="67">
                  <c:v>5.6112499999999867</c:v>
                </c:pt>
                <c:pt idx="68">
                  <c:v>5.779999999999986</c:v>
                </c:pt>
                <c:pt idx="69">
                  <c:v>5.9512499999999857</c:v>
                </c:pt>
                <c:pt idx="70">
                  <c:v>6.124999999999984</c:v>
                </c:pt>
                <c:pt idx="71">
                  <c:v>6.3012499999999836</c:v>
                </c:pt>
                <c:pt idx="72">
                  <c:v>6.4799999999999827</c:v>
                </c:pt>
                <c:pt idx="73">
                  <c:v>6.6612499999999821</c:v>
                </c:pt>
                <c:pt idx="74">
                  <c:v>6.8449999999999811</c:v>
                </c:pt>
                <c:pt idx="75">
                  <c:v>7.0312499999999805</c:v>
                </c:pt>
                <c:pt idx="76">
                  <c:v>7.2199999999999793</c:v>
                </c:pt>
                <c:pt idx="77">
                  <c:v>7.4112499999999777</c:v>
                </c:pt>
                <c:pt idx="78">
                  <c:v>7.6049999999999773</c:v>
                </c:pt>
                <c:pt idx="79">
                  <c:v>7.8012499999999765</c:v>
                </c:pt>
                <c:pt idx="80">
                  <c:v>7.9999999999999751</c:v>
                </c:pt>
                <c:pt idx="81">
                  <c:v>8.2012499999999733</c:v>
                </c:pt>
                <c:pt idx="82">
                  <c:v>8.4049999999999727</c:v>
                </c:pt>
                <c:pt idx="83">
                  <c:v>8.6112499999999716</c:v>
                </c:pt>
                <c:pt idx="84">
                  <c:v>8.8199999999999701</c:v>
                </c:pt>
                <c:pt idx="85">
                  <c:v>9.0312499999999698</c:v>
                </c:pt>
                <c:pt idx="86">
                  <c:v>9.244999999999969</c:v>
                </c:pt>
                <c:pt idx="87">
                  <c:v>9.4612499999999677</c:v>
                </c:pt>
                <c:pt idx="88">
                  <c:v>9.679999999999966</c:v>
                </c:pt>
                <c:pt idx="89">
                  <c:v>9.9012499999999655</c:v>
                </c:pt>
                <c:pt idx="90">
                  <c:v>10.124999999999964</c:v>
                </c:pt>
                <c:pt idx="91">
                  <c:v>10.351249999999963</c:v>
                </c:pt>
                <c:pt idx="92">
                  <c:v>10.579999999999961</c:v>
                </c:pt>
                <c:pt idx="93">
                  <c:v>10.81124999999996</c:v>
                </c:pt>
                <c:pt idx="94">
                  <c:v>11.044999999999959</c:v>
                </c:pt>
                <c:pt idx="95">
                  <c:v>11.281249999999957</c:v>
                </c:pt>
                <c:pt idx="96">
                  <c:v>11.519999999999957</c:v>
                </c:pt>
                <c:pt idx="97">
                  <c:v>11.761249999999956</c:v>
                </c:pt>
                <c:pt idx="98">
                  <c:v>12.004999999999955</c:v>
                </c:pt>
                <c:pt idx="99">
                  <c:v>12.251249999999953</c:v>
                </c:pt>
                <c:pt idx="100">
                  <c:v>12.49999999999995</c:v>
                </c:pt>
                <c:pt idx="101">
                  <c:v>12.751249999999949</c:v>
                </c:pt>
                <c:pt idx="102">
                  <c:v>13.004999999999947</c:v>
                </c:pt>
                <c:pt idx="103">
                  <c:v>13.261249999999947</c:v>
                </c:pt>
                <c:pt idx="104">
                  <c:v>13.519999999999946</c:v>
                </c:pt>
                <c:pt idx="105">
                  <c:v>13.781249999999943</c:v>
                </c:pt>
                <c:pt idx="106">
                  <c:v>14.044999999999943</c:v>
                </c:pt>
                <c:pt idx="107">
                  <c:v>14.311249999999941</c:v>
                </c:pt>
                <c:pt idx="108">
                  <c:v>14.57999999999994</c:v>
                </c:pt>
                <c:pt idx="109">
                  <c:v>14.851249999999938</c:v>
                </c:pt>
                <c:pt idx="110">
                  <c:v>15.124999999999936</c:v>
                </c:pt>
                <c:pt idx="111">
                  <c:v>15.401249999999935</c:v>
                </c:pt>
                <c:pt idx="112">
                  <c:v>15.679999999999934</c:v>
                </c:pt>
                <c:pt idx="113">
                  <c:v>15.961249999999932</c:v>
                </c:pt>
                <c:pt idx="114">
                  <c:v>16.24499999999993</c:v>
                </c:pt>
                <c:pt idx="115">
                  <c:v>16.531249999999929</c:v>
                </c:pt>
                <c:pt idx="116">
                  <c:v>16.819999999999926</c:v>
                </c:pt>
                <c:pt idx="117">
                  <c:v>17.111249999999924</c:v>
                </c:pt>
                <c:pt idx="118">
                  <c:v>17.404999999999923</c:v>
                </c:pt>
                <c:pt idx="119">
                  <c:v>17.701249999999924</c:v>
                </c:pt>
                <c:pt idx="120">
                  <c:v>17.999999999999922</c:v>
                </c:pt>
                <c:pt idx="121">
                  <c:v>18.301249999999918</c:v>
                </c:pt>
                <c:pt idx="122">
                  <c:v>18.604999999999915</c:v>
                </c:pt>
                <c:pt idx="123">
                  <c:v>18.911249999999914</c:v>
                </c:pt>
                <c:pt idx="124">
                  <c:v>19.219999999999914</c:v>
                </c:pt>
                <c:pt idx="125">
                  <c:v>19.531249999999911</c:v>
                </c:pt>
                <c:pt idx="126">
                  <c:v>19.84499999999991</c:v>
                </c:pt>
                <c:pt idx="127">
                  <c:v>20.161249999999907</c:v>
                </c:pt>
                <c:pt idx="128">
                  <c:v>20.479999999999905</c:v>
                </c:pt>
                <c:pt idx="129">
                  <c:v>20.801249999999904</c:v>
                </c:pt>
                <c:pt idx="130">
                  <c:v>21.124999999999901</c:v>
                </c:pt>
                <c:pt idx="131">
                  <c:v>21.451249999999899</c:v>
                </c:pt>
                <c:pt idx="132">
                  <c:v>21.779999999999898</c:v>
                </c:pt>
                <c:pt idx="133">
                  <c:v>22.111249999999895</c:v>
                </c:pt>
                <c:pt idx="134">
                  <c:v>22.444999999999894</c:v>
                </c:pt>
                <c:pt idx="135">
                  <c:v>22.781249999999893</c:v>
                </c:pt>
                <c:pt idx="136">
                  <c:v>23.119999999999891</c:v>
                </c:pt>
                <c:pt idx="137">
                  <c:v>23.46124999999989</c:v>
                </c:pt>
                <c:pt idx="138">
                  <c:v>23.804999999999886</c:v>
                </c:pt>
                <c:pt idx="139">
                  <c:v>24.151249999999884</c:v>
                </c:pt>
                <c:pt idx="140">
                  <c:v>24.499999999999883</c:v>
                </c:pt>
                <c:pt idx="141">
                  <c:v>24.851249999999879</c:v>
                </c:pt>
                <c:pt idx="142">
                  <c:v>25.204999999999878</c:v>
                </c:pt>
                <c:pt idx="143">
                  <c:v>25.561249999999877</c:v>
                </c:pt>
                <c:pt idx="144">
                  <c:v>25.919999999999874</c:v>
                </c:pt>
                <c:pt idx="145">
                  <c:v>26.281249999999872</c:v>
                </c:pt>
                <c:pt idx="146">
                  <c:v>26.644999999999868</c:v>
                </c:pt>
                <c:pt idx="147">
                  <c:v>27.011249999999865</c:v>
                </c:pt>
                <c:pt idx="148">
                  <c:v>27.379999999999864</c:v>
                </c:pt>
                <c:pt idx="149">
                  <c:v>27.751249999999864</c:v>
                </c:pt>
                <c:pt idx="150">
                  <c:v>28.124999999999861</c:v>
                </c:pt>
                <c:pt idx="151">
                  <c:v>28.501249999999857</c:v>
                </c:pt>
                <c:pt idx="152">
                  <c:v>28.879999999999857</c:v>
                </c:pt>
                <c:pt idx="153">
                  <c:v>29.261249999999855</c:v>
                </c:pt>
                <c:pt idx="154">
                  <c:v>29.64499999999985</c:v>
                </c:pt>
                <c:pt idx="155">
                  <c:v>30.031249999999847</c:v>
                </c:pt>
                <c:pt idx="156">
                  <c:v>30.419999999999845</c:v>
                </c:pt>
                <c:pt idx="157">
                  <c:v>30.811249999999845</c:v>
                </c:pt>
                <c:pt idx="158">
                  <c:v>31.204999999999842</c:v>
                </c:pt>
                <c:pt idx="159">
                  <c:v>31.60124999999984</c:v>
                </c:pt>
                <c:pt idx="160">
                  <c:v>31.999999999999837</c:v>
                </c:pt>
                <c:pt idx="161">
                  <c:v>32.401249999999834</c:v>
                </c:pt>
                <c:pt idx="162">
                  <c:v>32.804999999999836</c:v>
                </c:pt>
                <c:pt idx="163">
                  <c:v>33.211249999999843</c:v>
                </c:pt>
                <c:pt idx="164">
                  <c:v>33.619999999999848</c:v>
                </c:pt>
                <c:pt idx="165">
                  <c:v>34.031249999999851</c:v>
                </c:pt>
                <c:pt idx="166">
                  <c:v>34.444999999999858</c:v>
                </c:pt>
                <c:pt idx="167">
                  <c:v>34.861249999999863</c:v>
                </c:pt>
                <c:pt idx="168">
                  <c:v>35.279999999999866</c:v>
                </c:pt>
                <c:pt idx="169">
                  <c:v>35.701249999999874</c:v>
                </c:pt>
                <c:pt idx="170">
                  <c:v>36.124999999999879</c:v>
                </c:pt>
                <c:pt idx="171">
                  <c:v>36.551249999999882</c:v>
                </c:pt>
                <c:pt idx="172">
                  <c:v>36.97999999999989</c:v>
                </c:pt>
                <c:pt idx="173">
                  <c:v>37.411249999999896</c:v>
                </c:pt>
                <c:pt idx="174">
                  <c:v>37.844999999999899</c:v>
                </c:pt>
                <c:pt idx="175">
                  <c:v>38.281249999999908</c:v>
                </c:pt>
                <c:pt idx="176">
                  <c:v>38.719999999999914</c:v>
                </c:pt>
                <c:pt idx="177">
                  <c:v>39.161249999999917</c:v>
                </c:pt>
                <c:pt idx="178">
                  <c:v>39.604999999999926</c:v>
                </c:pt>
                <c:pt idx="179">
                  <c:v>40.051249999999932</c:v>
                </c:pt>
                <c:pt idx="180">
                  <c:v>40.499999999999936</c:v>
                </c:pt>
                <c:pt idx="181">
                  <c:v>40.951249999999945</c:v>
                </c:pt>
                <c:pt idx="182">
                  <c:v>41.404999999999951</c:v>
                </c:pt>
                <c:pt idx="183">
                  <c:v>41.861249999999956</c:v>
                </c:pt>
                <c:pt idx="184">
                  <c:v>42.319999999999958</c:v>
                </c:pt>
                <c:pt idx="185">
                  <c:v>42.781249999999964</c:v>
                </c:pt>
                <c:pt idx="186">
                  <c:v>43.244999999999976</c:v>
                </c:pt>
                <c:pt idx="187">
                  <c:v>43.711249999999978</c:v>
                </c:pt>
                <c:pt idx="188">
                  <c:v>44.179999999999986</c:v>
                </c:pt>
                <c:pt idx="189">
                  <c:v>44.65124999999999</c:v>
                </c:pt>
                <c:pt idx="190">
                  <c:v>45.125</c:v>
                </c:pt>
                <c:pt idx="191">
                  <c:v>45.601250000000007</c:v>
                </c:pt>
                <c:pt idx="192">
                  <c:v>46.080000000000013</c:v>
                </c:pt>
                <c:pt idx="193">
                  <c:v>46.561250000000022</c:v>
                </c:pt>
                <c:pt idx="194">
                  <c:v>47.04500000000003</c:v>
                </c:pt>
                <c:pt idx="195">
                  <c:v>47.531250000000036</c:v>
                </c:pt>
                <c:pt idx="196">
                  <c:v>48.020000000000039</c:v>
                </c:pt>
                <c:pt idx="197">
                  <c:v>48.511250000000047</c:v>
                </c:pt>
                <c:pt idx="198">
                  <c:v>49.005000000000059</c:v>
                </c:pt>
                <c:pt idx="199">
                  <c:v>49.501250000000063</c:v>
                </c:pt>
                <c:pt idx="200">
                  <c:v>50.000000000000071</c:v>
                </c:pt>
                <c:pt idx="201">
                  <c:v>50.501250000000077</c:v>
                </c:pt>
                <c:pt idx="202">
                  <c:v>51.005000000000088</c:v>
                </c:pt>
                <c:pt idx="203">
                  <c:v>51.511250000000096</c:v>
                </c:pt>
                <c:pt idx="204">
                  <c:v>52.020000000000103</c:v>
                </c:pt>
                <c:pt idx="205">
                  <c:v>52.531250000000107</c:v>
                </c:pt>
                <c:pt idx="206">
                  <c:v>53.045000000000115</c:v>
                </c:pt>
                <c:pt idx="207">
                  <c:v>53.561250000000122</c:v>
                </c:pt>
                <c:pt idx="208">
                  <c:v>54.080000000000133</c:v>
                </c:pt>
                <c:pt idx="209">
                  <c:v>54.601250000000142</c:v>
                </c:pt>
                <c:pt idx="210">
                  <c:v>55.125000000000149</c:v>
                </c:pt>
                <c:pt idx="211">
                  <c:v>55.651250000000161</c:v>
                </c:pt>
                <c:pt idx="212">
                  <c:v>56.180000000000163</c:v>
                </c:pt>
                <c:pt idx="213">
                  <c:v>56.711250000000177</c:v>
                </c:pt>
                <c:pt idx="214">
                  <c:v>57.245000000000182</c:v>
                </c:pt>
                <c:pt idx="215">
                  <c:v>57.781250000000192</c:v>
                </c:pt>
                <c:pt idx="216">
                  <c:v>58.320000000000199</c:v>
                </c:pt>
                <c:pt idx="217">
                  <c:v>58.861250000000211</c:v>
                </c:pt>
                <c:pt idx="218">
                  <c:v>59.405000000000214</c:v>
                </c:pt>
                <c:pt idx="219">
                  <c:v>59.951250000000229</c:v>
                </c:pt>
                <c:pt idx="220">
                  <c:v>60.500000000000234</c:v>
                </c:pt>
                <c:pt idx="221">
                  <c:v>61.051250000000245</c:v>
                </c:pt>
                <c:pt idx="222">
                  <c:v>61.605000000000253</c:v>
                </c:pt>
                <c:pt idx="223">
                  <c:v>62.161250000000258</c:v>
                </c:pt>
                <c:pt idx="224">
                  <c:v>62.720000000000269</c:v>
                </c:pt>
                <c:pt idx="225">
                  <c:v>63.281250000000277</c:v>
                </c:pt>
                <c:pt idx="226">
                  <c:v>63.84500000000029</c:v>
                </c:pt>
                <c:pt idx="227">
                  <c:v>64.411250000000294</c:v>
                </c:pt>
                <c:pt idx="228">
                  <c:v>64.980000000000302</c:v>
                </c:pt>
                <c:pt idx="229">
                  <c:v>65.551250000000323</c:v>
                </c:pt>
                <c:pt idx="230">
                  <c:v>66.125000000000327</c:v>
                </c:pt>
                <c:pt idx="231">
                  <c:v>66.701250000000343</c:v>
                </c:pt>
                <c:pt idx="232">
                  <c:v>67.280000000000342</c:v>
                </c:pt>
                <c:pt idx="233">
                  <c:v>67.861250000000354</c:v>
                </c:pt>
                <c:pt idx="234">
                  <c:v>68.445000000000363</c:v>
                </c:pt>
                <c:pt idx="235">
                  <c:v>69.031250000000369</c:v>
                </c:pt>
                <c:pt idx="236">
                  <c:v>69.620000000000388</c:v>
                </c:pt>
                <c:pt idx="237">
                  <c:v>70.211250000000391</c:v>
                </c:pt>
                <c:pt idx="238">
                  <c:v>70.805000000000405</c:v>
                </c:pt>
                <c:pt idx="239">
                  <c:v>71.401250000000417</c:v>
                </c:pt>
                <c:pt idx="240">
                  <c:v>72.000000000000426</c:v>
                </c:pt>
                <c:pt idx="241">
                  <c:v>72.601250000000434</c:v>
                </c:pt>
                <c:pt idx="242">
                  <c:v>73.205000000000453</c:v>
                </c:pt>
                <c:pt idx="243">
                  <c:v>73.811250000000456</c:v>
                </c:pt>
                <c:pt idx="244">
                  <c:v>74.420000000000471</c:v>
                </c:pt>
                <c:pt idx="245">
                  <c:v>75.031250000000483</c:v>
                </c:pt>
                <c:pt idx="246">
                  <c:v>75.645000000000493</c:v>
                </c:pt>
                <c:pt idx="247">
                  <c:v>76.261250000000501</c:v>
                </c:pt>
                <c:pt idx="248">
                  <c:v>76.880000000000507</c:v>
                </c:pt>
                <c:pt idx="249">
                  <c:v>77.501250000000525</c:v>
                </c:pt>
                <c:pt idx="250">
                  <c:v>78.12500000000054</c:v>
                </c:pt>
                <c:pt idx="251">
                  <c:v>78.751250000000539</c:v>
                </c:pt>
                <c:pt idx="252">
                  <c:v>79.38000000000055</c:v>
                </c:pt>
                <c:pt idx="253">
                  <c:v>80.011250000000572</c:v>
                </c:pt>
                <c:pt idx="254">
                  <c:v>80.645000000000579</c:v>
                </c:pt>
                <c:pt idx="255">
                  <c:v>81.281250000000583</c:v>
                </c:pt>
                <c:pt idx="256">
                  <c:v>81.920000000000599</c:v>
                </c:pt>
                <c:pt idx="257">
                  <c:v>82.561250000000612</c:v>
                </c:pt>
                <c:pt idx="258">
                  <c:v>83.205000000000624</c:v>
                </c:pt>
                <c:pt idx="259">
                  <c:v>83.851250000000633</c:v>
                </c:pt>
                <c:pt idx="260">
                  <c:v>84.500000000000654</c:v>
                </c:pt>
                <c:pt idx="261">
                  <c:v>85.151250000000658</c:v>
                </c:pt>
                <c:pt idx="262">
                  <c:v>85.805000000000675</c:v>
                </c:pt>
                <c:pt idx="263">
                  <c:v>86.461250000000689</c:v>
                </c:pt>
                <c:pt idx="264">
                  <c:v>87.120000000000701</c:v>
                </c:pt>
                <c:pt idx="265">
                  <c:v>87.781250000000711</c:v>
                </c:pt>
                <c:pt idx="266">
                  <c:v>88.445000000000718</c:v>
                </c:pt>
                <c:pt idx="267">
                  <c:v>89.111250000000737</c:v>
                </c:pt>
                <c:pt idx="268">
                  <c:v>89.78000000000074</c:v>
                </c:pt>
                <c:pt idx="269">
                  <c:v>90.451250000000755</c:v>
                </c:pt>
                <c:pt idx="270">
                  <c:v>91.125000000000767</c:v>
                </c:pt>
                <c:pt idx="271">
                  <c:v>91.801250000000778</c:v>
                </c:pt>
                <c:pt idx="272">
                  <c:v>92.480000000000786</c:v>
                </c:pt>
                <c:pt idx="273">
                  <c:v>93.161250000000805</c:v>
                </c:pt>
                <c:pt idx="274">
                  <c:v>93.845000000000823</c:v>
                </c:pt>
                <c:pt idx="275">
                  <c:v>94.531250000000824</c:v>
                </c:pt>
                <c:pt idx="276">
                  <c:v>95.220000000000837</c:v>
                </c:pt>
                <c:pt idx="277">
                  <c:v>95.911250000000862</c:v>
                </c:pt>
                <c:pt idx="278">
                  <c:v>96.605000000000871</c:v>
                </c:pt>
                <c:pt idx="279">
                  <c:v>97.301250000000877</c:v>
                </c:pt>
                <c:pt idx="280">
                  <c:v>98.000000000000895</c:v>
                </c:pt>
                <c:pt idx="281">
                  <c:v>98.701250000000911</c:v>
                </c:pt>
                <c:pt idx="282">
                  <c:v>99.405000000000925</c:v>
                </c:pt>
                <c:pt idx="283">
                  <c:v>100.11125000000094</c:v>
                </c:pt>
                <c:pt idx="284">
                  <c:v>100.82000000000095</c:v>
                </c:pt>
                <c:pt idx="285">
                  <c:v>101.53125000000097</c:v>
                </c:pt>
                <c:pt idx="286">
                  <c:v>102.24500000000097</c:v>
                </c:pt>
                <c:pt idx="287">
                  <c:v>102.96125000000099</c:v>
                </c:pt>
                <c:pt idx="288">
                  <c:v>103.680000000001</c:v>
                </c:pt>
                <c:pt idx="289">
                  <c:v>104.40125000000101</c:v>
                </c:pt>
                <c:pt idx="290">
                  <c:v>105.12500000000102</c:v>
                </c:pt>
                <c:pt idx="291">
                  <c:v>105.85125000000104</c:v>
                </c:pt>
                <c:pt idx="292">
                  <c:v>106.58000000000106</c:v>
                </c:pt>
                <c:pt idx="293">
                  <c:v>107.31125000000107</c:v>
                </c:pt>
                <c:pt idx="294">
                  <c:v>108.04500000000108</c:v>
                </c:pt>
                <c:pt idx="295">
                  <c:v>108.78125000000109</c:v>
                </c:pt>
                <c:pt idx="296">
                  <c:v>109.52000000000112</c:v>
                </c:pt>
                <c:pt idx="297">
                  <c:v>110.26125000000113</c:v>
                </c:pt>
                <c:pt idx="298">
                  <c:v>111.00500000000115</c:v>
                </c:pt>
                <c:pt idx="299">
                  <c:v>111.75125000000116</c:v>
                </c:pt>
                <c:pt idx="300">
                  <c:v>112.50000000000117</c:v>
                </c:pt>
                <c:pt idx="301">
                  <c:v>113.25125000000119</c:v>
                </c:pt>
                <c:pt idx="302">
                  <c:v>114.0050000000012</c:v>
                </c:pt>
                <c:pt idx="303">
                  <c:v>114.76125000000121</c:v>
                </c:pt>
                <c:pt idx="304">
                  <c:v>115.52000000000123</c:v>
                </c:pt>
                <c:pt idx="305">
                  <c:v>116.28125000000125</c:v>
                </c:pt>
                <c:pt idx="306">
                  <c:v>117.04500000000127</c:v>
                </c:pt>
                <c:pt idx="307">
                  <c:v>117.81125000000128</c:v>
                </c:pt>
                <c:pt idx="308">
                  <c:v>118.58000000000129</c:v>
                </c:pt>
                <c:pt idx="309">
                  <c:v>119.3512500000013</c:v>
                </c:pt>
                <c:pt idx="310">
                  <c:v>120.12500000000132</c:v>
                </c:pt>
                <c:pt idx="311">
                  <c:v>120.90125000000134</c:v>
                </c:pt>
                <c:pt idx="312">
                  <c:v>121.68000000000136</c:v>
                </c:pt>
                <c:pt idx="313">
                  <c:v>122.46125000000137</c:v>
                </c:pt>
                <c:pt idx="314">
                  <c:v>123.24500000000138</c:v>
                </c:pt>
                <c:pt idx="315">
                  <c:v>124.03125000000139</c:v>
                </c:pt>
                <c:pt idx="316">
                  <c:v>124.82000000000141</c:v>
                </c:pt>
                <c:pt idx="317">
                  <c:v>125.61125000000143</c:v>
                </c:pt>
                <c:pt idx="318">
                  <c:v>126.40500000000145</c:v>
                </c:pt>
                <c:pt idx="319">
                  <c:v>127.20125000000147</c:v>
                </c:pt>
                <c:pt idx="320">
                  <c:v>128.00000000000148</c:v>
                </c:pt>
                <c:pt idx="321">
                  <c:v>128.80125000000149</c:v>
                </c:pt>
                <c:pt idx="322">
                  <c:v>129.6050000000015</c:v>
                </c:pt>
                <c:pt idx="323">
                  <c:v>130.41125000000153</c:v>
                </c:pt>
                <c:pt idx="324">
                  <c:v>131.22000000000153</c:v>
                </c:pt>
                <c:pt idx="325">
                  <c:v>132.03125000000156</c:v>
                </c:pt>
                <c:pt idx="326">
                  <c:v>132.84500000000156</c:v>
                </c:pt>
                <c:pt idx="327">
                  <c:v>133.66125000000159</c:v>
                </c:pt>
                <c:pt idx="328">
                  <c:v>134.48000000000161</c:v>
                </c:pt>
                <c:pt idx="329">
                  <c:v>135.30125000000163</c:v>
                </c:pt>
                <c:pt idx="330">
                  <c:v>136.12500000000165</c:v>
                </c:pt>
                <c:pt idx="331">
                  <c:v>136.95125000000166</c:v>
                </c:pt>
                <c:pt idx="332">
                  <c:v>137.78000000000168</c:v>
                </c:pt>
                <c:pt idx="333">
                  <c:v>138.61125000000169</c:v>
                </c:pt>
                <c:pt idx="334">
                  <c:v>139.4450000000017</c:v>
                </c:pt>
                <c:pt idx="335">
                  <c:v>140.28125000000173</c:v>
                </c:pt>
                <c:pt idx="336">
                  <c:v>141.12000000000174</c:v>
                </c:pt>
                <c:pt idx="337">
                  <c:v>141.96125000000177</c:v>
                </c:pt>
                <c:pt idx="338">
                  <c:v>142.80500000000177</c:v>
                </c:pt>
                <c:pt idx="339">
                  <c:v>143.6512500000018</c:v>
                </c:pt>
                <c:pt idx="340">
                  <c:v>144.50000000000182</c:v>
                </c:pt>
                <c:pt idx="341">
                  <c:v>145.35125000000184</c:v>
                </c:pt>
                <c:pt idx="342">
                  <c:v>146.20500000000186</c:v>
                </c:pt>
                <c:pt idx="343">
                  <c:v>147.06125000000188</c:v>
                </c:pt>
                <c:pt idx="344">
                  <c:v>147.92000000000189</c:v>
                </c:pt>
                <c:pt idx="345">
                  <c:v>148.7812500000019</c:v>
                </c:pt>
                <c:pt idx="346">
                  <c:v>149.64500000000191</c:v>
                </c:pt>
                <c:pt idx="347">
                  <c:v>150.51125000000192</c:v>
                </c:pt>
                <c:pt idx="348">
                  <c:v>151.38000000000196</c:v>
                </c:pt>
                <c:pt idx="349">
                  <c:v>152.25125000000196</c:v>
                </c:pt>
                <c:pt idx="350">
                  <c:v>153.12500000000199</c:v>
                </c:pt>
                <c:pt idx="351">
                  <c:v>154.00125000000202</c:v>
                </c:pt>
                <c:pt idx="352">
                  <c:v>154.88000000000201</c:v>
                </c:pt>
                <c:pt idx="353">
                  <c:v>155.76125000000204</c:v>
                </c:pt>
                <c:pt idx="354">
                  <c:v>156.64500000000206</c:v>
                </c:pt>
                <c:pt idx="355">
                  <c:v>157.53125000000207</c:v>
                </c:pt>
                <c:pt idx="356">
                  <c:v>158.42000000000209</c:v>
                </c:pt>
                <c:pt idx="357">
                  <c:v>159.3112500000021</c:v>
                </c:pt>
                <c:pt idx="358">
                  <c:v>160.20500000000214</c:v>
                </c:pt>
                <c:pt idx="359">
                  <c:v>161.10125000000215</c:v>
                </c:pt>
                <c:pt idx="360">
                  <c:v>162.00000000000216</c:v>
                </c:pt>
                <c:pt idx="361">
                  <c:v>162.90125000000219</c:v>
                </c:pt>
                <c:pt idx="362">
                  <c:v>163.80500000000222</c:v>
                </c:pt>
                <c:pt idx="363">
                  <c:v>164.71125000000222</c:v>
                </c:pt>
                <c:pt idx="364">
                  <c:v>165.62000000000225</c:v>
                </c:pt>
                <c:pt idx="365">
                  <c:v>166.53125000000227</c:v>
                </c:pt>
                <c:pt idx="366">
                  <c:v>167.4450000000023</c:v>
                </c:pt>
                <c:pt idx="367">
                  <c:v>168.36125000000231</c:v>
                </c:pt>
                <c:pt idx="368">
                  <c:v>169.28000000000233</c:v>
                </c:pt>
                <c:pt idx="369">
                  <c:v>170.20125000000235</c:v>
                </c:pt>
                <c:pt idx="370">
                  <c:v>171.12500000000236</c:v>
                </c:pt>
                <c:pt idx="371">
                  <c:v>172.0512500000024</c:v>
                </c:pt>
                <c:pt idx="372">
                  <c:v>172.98000000000241</c:v>
                </c:pt>
                <c:pt idx="373">
                  <c:v>173.91125000000241</c:v>
                </c:pt>
                <c:pt idx="374">
                  <c:v>174.84500000000244</c:v>
                </c:pt>
                <c:pt idx="375">
                  <c:v>175.78125000000247</c:v>
                </c:pt>
                <c:pt idx="376">
                  <c:v>176.72000000000247</c:v>
                </c:pt>
                <c:pt idx="377">
                  <c:v>177.6612500000025</c:v>
                </c:pt>
                <c:pt idx="378">
                  <c:v>178.60500000000252</c:v>
                </c:pt>
                <c:pt idx="379">
                  <c:v>179.55125000000254</c:v>
                </c:pt>
                <c:pt idx="380">
                  <c:v>180.50000000000256</c:v>
                </c:pt>
                <c:pt idx="381">
                  <c:v>181.45125000000257</c:v>
                </c:pt>
                <c:pt idx="382">
                  <c:v>182.40500000000262</c:v>
                </c:pt>
                <c:pt idx="383">
                  <c:v>183.36125000000263</c:v>
                </c:pt>
                <c:pt idx="384">
                  <c:v>184.32000000000264</c:v>
                </c:pt>
                <c:pt idx="385">
                  <c:v>185.28125000000267</c:v>
                </c:pt>
                <c:pt idx="386">
                  <c:v>186.24500000000268</c:v>
                </c:pt>
                <c:pt idx="387">
                  <c:v>187.21125000000271</c:v>
                </c:pt>
                <c:pt idx="388">
                  <c:v>188.18000000000274</c:v>
                </c:pt>
                <c:pt idx="389">
                  <c:v>189.15125000000276</c:v>
                </c:pt>
                <c:pt idx="390">
                  <c:v>190.12500000000279</c:v>
                </c:pt>
                <c:pt idx="391">
                  <c:v>191.10125000000278</c:v>
                </c:pt>
                <c:pt idx="392">
                  <c:v>192.08000000000283</c:v>
                </c:pt>
                <c:pt idx="393">
                  <c:v>193.06125000000284</c:v>
                </c:pt>
                <c:pt idx="394">
                  <c:v>194.04500000000286</c:v>
                </c:pt>
                <c:pt idx="395">
                  <c:v>195.03125000000287</c:v>
                </c:pt>
                <c:pt idx="396">
                  <c:v>196.02000000000291</c:v>
                </c:pt>
                <c:pt idx="397">
                  <c:v>197.01125000000292</c:v>
                </c:pt>
                <c:pt idx="398">
                  <c:v>198.00500000000295</c:v>
                </c:pt>
                <c:pt idx="399">
                  <c:v>199.00125000000295</c:v>
                </c:pt>
                <c:pt idx="400">
                  <c:v>200.00000000000298</c:v>
                </c:pt>
              </c:numCache>
            </c:numRef>
          </c:yVal>
        </c:ser>
        <c:ser>
          <c:idx val="1"/>
          <c:order val="1"/>
          <c:tx>
            <c:v>surplus(y)</c:v>
          </c:tx>
          <c:marker>
            <c:symbol val="none"/>
          </c:marker>
          <c:xVal>
            <c:numRef>
              <c:f>Sheet1!$C$10:$C$410</c:f>
              <c:numCache>
                <c:formatCode>General</c:formatCode>
                <c:ptCount val="4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</c:numCache>
            </c:numRef>
          </c:xVal>
          <c:yVal>
            <c:numRef>
              <c:f>Sheet1!$J$10:$J$410</c:f>
              <c:numCache>
                <c:formatCode>General</c:formatCode>
                <c:ptCount val="401"/>
                <c:pt idx="0">
                  <c:v>0</c:v>
                </c:pt>
                <c:pt idx="1">
                  <c:v>4.4812874687500006</c:v>
                </c:pt>
                <c:pt idx="2">
                  <c:v>8.9252995000000013</c:v>
                </c:pt>
                <c:pt idx="3">
                  <c:v>13.332259968750003</c:v>
                </c:pt>
                <c:pt idx="4">
                  <c:v>17.702392000000003</c:v>
                </c:pt>
                <c:pt idx="5">
                  <c:v>22.035917968749999</c:v>
                </c:pt>
                <c:pt idx="6">
                  <c:v>26.333059500000001</c:v>
                </c:pt>
                <c:pt idx="7">
                  <c:v>30.594037468750003</c:v>
                </c:pt>
                <c:pt idx="8">
                  <c:v>34.819072000000006</c:v>
                </c:pt>
                <c:pt idx="9">
                  <c:v>39.00838246875</c:v>
                </c:pt>
                <c:pt idx="10">
                  <c:v>43.162187499999995</c:v>
                </c:pt>
                <c:pt idx="11">
                  <c:v>47.280704968749994</c:v>
                </c:pt>
                <c:pt idx="12">
                  <c:v>51.36415199999999</c:v>
                </c:pt>
                <c:pt idx="13">
                  <c:v>55.412744968750005</c:v>
                </c:pt>
                <c:pt idx="14">
                  <c:v>59.426699499999998</c:v>
                </c:pt>
                <c:pt idx="15">
                  <c:v>63.406230468750024</c:v>
                </c:pt>
                <c:pt idx="16">
                  <c:v>67.351552000000012</c:v>
                </c:pt>
                <c:pt idx="17">
                  <c:v>71.262877468750006</c:v>
                </c:pt>
                <c:pt idx="18">
                  <c:v>75.140419500000007</c:v>
                </c:pt>
                <c:pt idx="19">
                  <c:v>78.984389968750023</c:v>
                </c:pt>
                <c:pt idx="20">
                  <c:v>82.795000000000016</c:v>
                </c:pt>
                <c:pt idx="21">
                  <c:v>86.572459968750024</c:v>
                </c:pt>
                <c:pt idx="22">
                  <c:v>90.316979500000016</c:v>
                </c:pt>
                <c:pt idx="23">
                  <c:v>94.028767468750019</c:v>
                </c:pt>
                <c:pt idx="24">
                  <c:v>97.708032000000031</c:v>
                </c:pt>
                <c:pt idx="25">
                  <c:v>101.35498046875004</c:v>
                </c:pt>
                <c:pt idx="26">
                  <c:v>104.96981950000004</c:v>
                </c:pt>
                <c:pt idx="27">
                  <c:v>108.55275496875004</c:v>
                </c:pt>
                <c:pt idx="28">
                  <c:v>112.10399200000003</c:v>
                </c:pt>
                <c:pt idx="29">
                  <c:v>115.62373496875007</c:v>
                </c:pt>
                <c:pt idx="30">
                  <c:v>119.11218750000003</c:v>
                </c:pt>
                <c:pt idx="31">
                  <c:v>122.56955246875003</c:v>
                </c:pt>
                <c:pt idx="32">
                  <c:v>125.99603200000007</c:v>
                </c:pt>
                <c:pt idx="33">
                  <c:v>129.39182746875002</c:v>
                </c:pt>
                <c:pt idx="34">
                  <c:v>132.75713950000005</c:v>
                </c:pt>
                <c:pt idx="35">
                  <c:v>136.09216796875006</c:v>
                </c:pt>
                <c:pt idx="36">
                  <c:v>139.39711200000005</c:v>
                </c:pt>
                <c:pt idx="37">
                  <c:v>142.6721699687501</c:v>
                </c:pt>
                <c:pt idx="38">
                  <c:v>145.91753950000006</c:v>
                </c:pt>
                <c:pt idx="39">
                  <c:v>149.13341746875011</c:v>
                </c:pt>
                <c:pt idx="40">
                  <c:v>152.32000000000008</c:v>
                </c:pt>
                <c:pt idx="41">
                  <c:v>155.47748246875005</c:v>
                </c:pt>
                <c:pt idx="42">
                  <c:v>158.60605950000004</c:v>
                </c:pt>
                <c:pt idx="43">
                  <c:v>161.70592496875003</c:v>
                </c:pt>
                <c:pt idx="44">
                  <c:v>164.77727200000001</c:v>
                </c:pt>
                <c:pt idx="45">
                  <c:v>167.82029296874998</c:v>
                </c:pt>
                <c:pt idx="46">
                  <c:v>170.83517949999998</c:v>
                </c:pt>
                <c:pt idx="47">
                  <c:v>173.82212246875</c:v>
                </c:pt>
                <c:pt idx="48">
                  <c:v>176.78131199999996</c:v>
                </c:pt>
                <c:pt idx="49">
                  <c:v>179.71293746874994</c:v>
                </c:pt>
                <c:pt idx="50">
                  <c:v>182.61718749999994</c:v>
                </c:pt>
                <c:pt idx="51">
                  <c:v>185.49424996874993</c:v>
                </c:pt>
                <c:pt idx="52">
                  <c:v>188.34431199999995</c:v>
                </c:pt>
                <c:pt idx="53">
                  <c:v>191.16755996874991</c:v>
                </c:pt>
                <c:pt idx="54">
                  <c:v>193.96417949999989</c:v>
                </c:pt>
                <c:pt idx="55">
                  <c:v>196.73435546874992</c:v>
                </c:pt>
                <c:pt idx="56">
                  <c:v>199.47827199999989</c:v>
                </c:pt>
                <c:pt idx="57">
                  <c:v>202.1961124687499</c:v>
                </c:pt>
                <c:pt idx="58">
                  <c:v>204.88805949999991</c:v>
                </c:pt>
                <c:pt idx="59">
                  <c:v>207.55429496874984</c:v>
                </c:pt>
                <c:pt idx="60">
                  <c:v>210.19499999999988</c:v>
                </c:pt>
                <c:pt idx="61">
                  <c:v>212.81035496874983</c:v>
                </c:pt>
                <c:pt idx="62">
                  <c:v>215.40053949999987</c:v>
                </c:pt>
                <c:pt idx="63">
                  <c:v>217.96573246874982</c:v>
                </c:pt>
                <c:pt idx="64">
                  <c:v>220.5061119999998</c:v>
                </c:pt>
                <c:pt idx="65">
                  <c:v>223.02185546874981</c:v>
                </c:pt>
                <c:pt idx="66">
                  <c:v>225.51313949999985</c:v>
                </c:pt>
                <c:pt idx="67">
                  <c:v>227.98013996874982</c:v>
                </c:pt>
                <c:pt idx="68">
                  <c:v>230.42303199999984</c:v>
                </c:pt>
                <c:pt idx="69">
                  <c:v>232.84198996874977</c:v>
                </c:pt>
                <c:pt idx="70">
                  <c:v>235.23718749999983</c:v>
                </c:pt>
                <c:pt idx="71">
                  <c:v>237.60879746874977</c:v>
                </c:pt>
                <c:pt idx="72">
                  <c:v>239.95699199999979</c:v>
                </c:pt>
                <c:pt idx="73">
                  <c:v>242.28194246874972</c:v>
                </c:pt>
                <c:pt idx="74">
                  <c:v>244.58381949999972</c:v>
                </c:pt>
                <c:pt idx="75">
                  <c:v>246.86279296874977</c:v>
                </c:pt>
                <c:pt idx="76">
                  <c:v>249.11903199999972</c:v>
                </c:pt>
                <c:pt idx="77">
                  <c:v>251.35270496874975</c:v>
                </c:pt>
                <c:pt idx="78">
                  <c:v>253.56397949999973</c:v>
                </c:pt>
                <c:pt idx="79">
                  <c:v>255.75302246874975</c:v>
                </c:pt>
                <c:pt idx="80">
                  <c:v>257.91999999999979</c:v>
                </c:pt>
                <c:pt idx="81">
                  <c:v>260.06507746874968</c:v>
                </c:pt>
                <c:pt idx="82">
                  <c:v>262.18841949999967</c:v>
                </c:pt>
                <c:pt idx="83">
                  <c:v>264.29018996874976</c:v>
                </c:pt>
                <c:pt idx="84">
                  <c:v>266.37055199999975</c:v>
                </c:pt>
                <c:pt idx="85">
                  <c:v>268.4296679687497</c:v>
                </c:pt>
                <c:pt idx="86">
                  <c:v>270.46769949999975</c:v>
                </c:pt>
                <c:pt idx="87">
                  <c:v>272.48480746874964</c:v>
                </c:pt>
                <c:pt idx="88">
                  <c:v>274.48115199999972</c:v>
                </c:pt>
                <c:pt idx="89">
                  <c:v>276.45689246874969</c:v>
                </c:pt>
                <c:pt idx="90">
                  <c:v>278.41218749999967</c:v>
                </c:pt>
                <c:pt idx="91">
                  <c:v>280.3471949687497</c:v>
                </c:pt>
                <c:pt idx="92">
                  <c:v>282.26207199999965</c:v>
                </c:pt>
                <c:pt idx="93">
                  <c:v>284.15697496874969</c:v>
                </c:pt>
                <c:pt idx="94">
                  <c:v>286.0320594999996</c:v>
                </c:pt>
                <c:pt idx="95">
                  <c:v>287.88748046874963</c:v>
                </c:pt>
                <c:pt idx="96">
                  <c:v>289.72339199999971</c:v>
                </c:pt>
                <c:pt idx="97">
                  <c:v>291.53994746874974</c:v>
                </c:pt>
                <c:pt idx="98">
                  <c:v>293.33729949999963</c:v>
                </c:pt>
                <c:pt idx="99">
                  <c:v>295.11559996874968</c:v>
                </c:pt>
                <c:pt idx="100">
                  <c:v>296.87499999999972</c:v>
                </c:pt>
                <c:pt idx="101">
                  <c:v>298.61564996874961</c:v>
                </c:pt>
                <c:pt idx="102">
                  <c:v>300.3376994999997</c:v>
                </c:pt>
                <c:pt idx="103">
                  <c:v>302.04129746874963</c:v>
                </c:pt>
                <c:pt idx="104">
                  <c:v>303.72659199999964</c:v>
                </c:pt>
                <c:pt idx="105">
                  <c:v>305.39373046874971</c:v>
                </c:pt>
                <c:pt idx="106">
                  <c:v>307.04285949999968</c:v>
                </c:pt>
                <c:pt idx="107">
                  <c:v>308.67412496874965</c:v>
                </c:pt>
                <c:pt idx="108">
                  <c:v>310.28767199999959</c:v>
                </c:pt>
                <c:pt idx="109">
                  <c:v>311.88364496874965</c:v>
                </c:pt>
                <c:pt idx="110">
                  <c:v>313.46218749999963</c:v>
                </c:pt>
                <c:pt idx="111">
                  <c:v>315.02344246874964</c:v>
                </c:pt>
                <c:pt idx="112">
                  <c:v>316.56755199999964</c:v>
                </c:pt>
                <c:pt idx="113">
                  <c:v>318.09465746874969</c:v>
                </c:pt>
                <c:pt idx="114">
                  <c:v>319.60489949999965</c:v>
                </c:pt>
                <c:pt idx="115">
                  <c:v>321.09841796874963</c:v>
                </c:pt>
                <c:pt idx="116">
                  <c:v>322.57535199999967</c:v>
                </c:pt>
                <c:pt idx="117">
                  <c:v>324.03583996874966</c:v>
                </c:pt>
                <c:pt idx="118">
                  <c:v>325.48001949999963</c:v>
                </c:pt>
                <c:pt idx="119">
                  <c:v>326.90802746874959</c:v>
                </c:pt>
                <c:pt idx="120">
                  <c:v>328.31999999999965</c:v>
                </c:pt>
                <c:pt idx="121">
                  <c:v>329.71607246874959</c:v>
                </c:pt>
                <c:pt idx="122">
                  <c:v>331.09637949999967</c:v>
                </c:pt>
                <c:pt idx="123">
                  <c:v>332.46105496874964</c:v>
                </c:pt>
                <c:pt idx="124">
                  <c:v>333.81023199999959</c:v>
                </c:pt>
                <c:pt idx="125">
                  <c:v>335.14404296874955</c:v>
                </c:pt>
                <c:pt idx="126">
                  <c:v>336.46261949999962</c:v>
                </c:pt>
                <c:pt idx="127">
                  <c:v>337.7660924687496</c:v>
                </c:pt>
                <c:pt idx="128">
                  <c:v>339.05459199999962</c:v>
                </c:pt>
                <c:pt idx="129">
                  <c:v>340.32824746874962</c:v>
                </c:pt>
                <c:pt idx="130">
                  <c:v>341.58718749999957</c:v>
                </c:pt>
                <c:pt idx="131">
                  <c:v>342.83153996874967</c:v>
                </c:pt>
                <c:pt idx="132">
                  <c:v>344.06143199999963</c:v>
                </c:pt>
                <c:pt idx="133">
                  <c:v>345.27698996874966</c:v>
                </c:pt>
                <c:pt idx="134">
                  <c:v>346.47833949999961</c:v>
                </c:pt>
                <c:pt idx="135">
                  <c:v>347.66560546874962</c:v>
                </c:pt>
                <c:pt idx="136">
                  <c:v>348.8389119999996</c:v>
                </c:pt>
                <c:pt idx="137">
                  <c:v>349.99838246874958</c:v>
                </c:pt>
                <c:pt idx="138">
                  <c:v>351.1441394999996</c:v>
                </c:pt>
                <c:pt idx="139">
                  <c:v>352.27630496874963</c:v>
                </c:pt>
                <c:pt idx="140">
                  <c:v>353.39499999999953</c:v>
                </c:pt>
                <c:pt idx="141">
                  <c:v>354.50034496874963</c:v>
                </c:pt>
                <c:pt idx="142">
                  <c:v>355.59245949999968</c:v>
                </c:pt>
                <c:pt idx="143">
                  <c:v>356.67146246874961</c:v>
                </c:pt>
                <c:pt idx="144">
                  <c:v>357.73747199999968</c:v>
                </c:pt>
                <c:pt idx="145">
                  <c:v>358.79060546874967</c:v>
                </c:pt>
                <c:pt idx="146">
                  <c:v>359.83097949999967</c:v>
                </c:pt>
                <c:pt idx="147">
                  <c:v>360.85870996874962</c:v>
                </c:pt>
                <c:pt idx="148">
                  <c:v>361.87391199999962</c:v>
                </c:pt>
                <c:pt idx="149">
                  <c:v>362.87669996874968</c:v>
                </c:pt>
                <c:pt idx="150">
                  <c:v>363.8671874999996</c:v>
                </c:pt>
                <c:pt idx="151">
                  <c:v>364.84548746874964</c:v>
                </c:pt>
                <c:pt idx="152">
                  <c:v>365.81171199999966</c:v>
                </c:pt>
                <c:pt idx="153">
                  <c:v>366.76597246874951</c:v>
                </c:pt>
                <c:pt idx="154">
                  <c:v>367.70837949999952</c:v>
                </c:pt>
                <c:pt idx="155">
                  <c:v>368.63904296874966</c:v>
                </c:pt>
                <c:pt idx="156">
                  <c:v>369.55807199999958</c:v>
                </c:pt>
                <c:pt idx="157">
                  <c:v>370.46557496874959</c:v>
                </c:pt>
                <c:pt idx="158">
                  <c:v>371.36165949999963</c:v>
                </c:pt>
                <c:pt idx="159">
                  <c:v>372.24643246874973</c:v>
                </c:pt>
                <c:pt idx="160">
                  <c:v>373.11999999999961</c:v>
                </c:pt>
                <c:pt idx="161">
                  <c:v>373.98246746874958</c:v>
                </c:pt>
                <c:pt idx="162">
                  <c:v>374.8339394999997</c:v>
                </c:pt>
                <c:pt idx="163">
                  <c:v>375.67451996874968</c:v>
                </c:pt>
                <c:pt idx="164">
                  <c:v>376.50431199999969</c:v>
                </c:pt>
                <c:pt idx="165">
                  <c:v>377.32341796874971</c:v>
                </c:pt>
                <c:pt idx="166">
                  <c:v>378.13193949999959</c:v>
                </c:pt>
                <c:pt idx="167">
                  <c:v>378.92997746874971</c:v>
                </c:pt>
                <c:pt idx="168">
                  <c:v>379.71763199999975</c:v>
                </c:pt>
                <c:pt idx="169">
                  <c:v>380.49500246874976</c:v>
                </c:pt>
                <c:pt idx="170">
                  <c:v>381.26218749999981</c:v>
                </c:pt>
                <c:pt idx="171">
                  <c:v>382.01928496874984</c:v>
                </c:pt>
                <c:pt idx="172">
                  <c:v>382.76639199999988</c:v>
                </c:pt>
                <c:pt idx="173">
                  <c:v>383.50360496874981</c:v>
                </c:pt>
                <c:pt idx="174">
                  <c:v>384.23101949999977</c:v>
                </c:pt>
                <c:pt idx="175">
                  <c:v>384.94873046874977</c:v>
                </c:pt>
                <c:pt idx="176">
                  <c:v>385.65683199999995</c:v>
                </c:pt>
                <c:pt idx="177">
                  <c:v>386.35541746874992</c:v>
                </c:pt>
                <c:pt idx="178">
                  <c:v>387.04457949999988</c:v>
                </c:pt>
                <c:pt idx="179">
                  <c:v>387.7244099687498</c:v>
                </c:pt>
                <c:pt idx="180">
                  <c:v>388.39499999999987</c:v>
                </c:pt>
                <c:pt idx="181">
                  <c:v>389.05643996874988</c:v>
                </c:pt>
                <c:pt idx="182">
                  <c:v>389.70881949999989</c:v>
                </c:pt>
                <c:pt idx="183">
                  <c:v>390.35222746875002</c:v>
                </c:pt>
                <c:pt idx="184">
                  <c:v>390.98675199999997</c:v>
                </c:pt>
                <c:pt idx="185">
                  <c:v>391.61248046874994</c:v>
                </c:pt>
                <c:pt idx="186">
                  <c:v>392.22949949999997</c:v>
                </c:pt>
                <c:pt idx="187">
                  <c:v>392.83789496874999</c:v>
                </c:pt>
                <c:pt idx="188">
                  <c:v>393.43775200000005</c:v>
                </c:pt>
                <c:pt idx="189">
                  <c:v>394.02915496874994</c:v>
                </c:pt>
                <c:pt idx="190">
                  <c:v>394.6121875</c:v>
                </c:pt>
                <c:pt idx="191">
                  <c:v>395.18693246875</c:v>
                </c:pt>
                <c:pt idx="192">
                  <c:v>395.75347199999999</c:v>
                </c:pt>
                <c:pt idx="193">
                  <c:v>396.31188746875011</c:v>
                </c:pt>
                <c:pt idx="194">
                  <c:v>396.86225949999999</c:v>
                </c:pt>
                <c:pt idx="195">
                  <c:v>397.40466796875012</c:v>
                </c:pt>
                <c:pt idx="196">
                  <c:v>397.93919200000005</c:v>
                </c:pt>
                <c:pt idx="197">
                  <c:v>398.46590996875</c:v>
                </c:pt>
                <c:pt idx="198">
                  <c:v>398.98489950000004</c:v>
                </c:pt>
                <c:pt idx="199">
                  <c:v>399.49623746875011</c:v>
                </c:pt>
                <c:pt idx="200">
                  <c:v>400.00000000000006</c:v>
                </c:pt>
                <c:pt idx="201">
                  <c:v>400.49626246875016</c:v>
                </c:pt>
                <c:pt idx="202">
                  <c:v>400.98509950000016</c:v>
                </c:pt>
                <c:pt idx="203">
                  <c:v>401.46658496875</c:v>
                </c:pt>
                <c:pt idx="204">
                  <c:v>401.94079200000004</c:v>
                </c:pt>
                <c:pt idx="205">
                  <c:v>402.40779296875007</c:v>
                </c:pt>
                <c:pt idx="206">
                  <c:v>402.86765950000017</c:v>
                </c:pt>
                <c:pt idx="207">
                  <c:v>403.32046246875012</c:v>
                </c:pt>
                <c:pt idx="208">
                  <c:v>403.76627200000007</c:v>
                </c:pt>
                <c:pt idx="209">
                  <c:v>404.20515746875014</c:v>
                </c:pt>
                <c:pt idx="210">
                  <c:v>404.6371875000001</c:v>
                </c:pt>
                <c:pt idx="211">
                  <c:v>405.06242996875017</c:v>
                </c:pt>
                <c:pt idx="212">
                  <c:v>405.48095200000023</c:v>
                </c:pt>
                <c:pt idx="213">
                  <c:v>405.89281996875013</c:v>
                </c:pt>
                <c:pt idx="214">
                  <c:v>406.29809950000015</c:v>
                </c:pt>
                <c:pt idx="215">
                  <c:v>406.69685546875019</c:v>
                </c:pt>
                <c:pt idx="216">
                  <c:v>407.08915200000024</c:v>
                </c:pt>
                <c:pt idx="217">
                  <c:v>407.47505246875016</c:v>
                </c:pt>
                <c:pt idx="218">
                  <c:v>407.85461950000013</c:v>
                </c:pt>
                <c:pt idx="219">
                  <c:v>408.22791496875016</c:v>
                </c:pt>
                <c:pt idx="220">
                  <c:v>408.5950000000002</c:v>
                </c:pt>
                <c:pt idx="221">
                  <c:v>408.95593496875017</c:v>
                </c:pt>
                <c:pt idx="222">
                  <c:v>409.31077950000008</c:v>
                </c:pt>
                <c:pt idx="223">
                  <c:v>409.65959246875019</c:v>
                </c:pt>
                <c:pt idx="224">
                  <c:v>410.00243200000011</c:v>
                </c:pt>
                <c:pt idx="225">
                  <c:v>410.33935546875023</c:v>
                </c:pt>
                <c:pt idx="226">
                  <c:v>410.67041950000032</c:v>
                </c:pt>
                <c:pt idx="227">
                  <c:v>410.99567996875015</c:v>
                </c:pt>
                <c:pt idx="228">
                  <c:v>411.31519200000025</c:v>
                </c:pt>
                <c:pt idx="229">
                  <c:v>411.62900996875015</c:v>
                </c:pt>
                <c:pt idx="230">
                  <c:v>411.93718750000016</c:v>
                </c:pt>
                <c:pt idx="231">
                  <c:v>412.23977746875016</c:v>
                </c:pt>
                <c:pt idx="232">
                  <c:v>412.53683200000023</c:v>
                </c:pt>
                <c:pt idx="233">
                  <c:v>412.8284024687502</c:v>
                </c:pt>
                <c:pt idx="234">
                  <c:v>413.11453950000021</c:v>
                </c:pt>
                <c:pt idx="235">
                  <c:v>413.39529296875014</c:v>
                </c:pt>
                <c:pt idx="236">
                  <c:v>413.67071200000021</c:v>
                </c:pt>
                <c:pt idx="237">
                  <c:v>413.94084496875018</c:v>
                </c:pt>
                <c:pt idx="238">
                  <c:v>414.20573950000016</c:v>
                </c:pt>
                <c:pt idx="239">
                  <c:v>414.46544246875021</c:v>
                </c:pt>
                <c:pt idx="240">
                  <c:v>414.72000000000025</c:v>
                </c:pt>
                <c:pt idx="241">
                  <c:v>414.96945746875019</c:v>
                </c:pt>
                <c:pt idx="242">
                  <c:v>415.21385950000018</c:v>
                </c:pt>
                <c:pt idx="243">
                  <c:v>415.45324996875019</c:v>
                </c:pt>
                <c:pt idx="244">
                  <c:v>415.68767200000025</c:v>
                </c:pt>
                <c:pt idx="245">
                  <c:v>415.91716796875016</c:v>
                </c:pt>
                <c:pt idx="246">
                  <c:v>416.14177950000015</c:v>
                </c:pt>
                <c:pt idx="247">
                  <c:v>416.36154746875025</c:v>
                </c:pt>
                <c:pt idx="248">
                  <c:v>416.57651200000009</c:v>
                </c:pt>
                <c:pt idx="249">
                  <c:v>416.78671246875024</c:v>
                </c:pt>
                <c:pt idx="250">
                  <c:v>416.99218750000023</c:v>
                </c:pt>
                <c:pt idx="251">
                  <c:v>417.19297496875015</c:v>
                </c:pt>
                <c:pt idx="252">
                  <c:v>417.38911200000018</c:v>
                </c:pt>
                <c:pt idx="253">
                  <c:v>417.58063496875013</c:v>
                </c:pt>
                <c:pt idx="254">
                  <c:v>417.76757950000018</c:v>
                </c:pt>
                <c:pt idx="255">
                  <c:v>417.94998046875014</c:v>
                </c:pt>
                <c:pt idx="256">
                  <c:v>418.12787200000014</c:v>
                </c:pt>
                <c:pt idx="257">
                  <c:v>418.30128746875016</c:v>
                </c:pt>
                <c:pt idx="258">
                  <c:v>418.47025950000017</c:v>
                </c:pt>
                <c:pt idx="259">
                  <c:v>418.63481996875009</c:v>
                </c:pt>
                <c:pt idx="260">
                  <c:v>418.79500000000019</c:v>
                </c:pt>
                <c:pt idx="261">
                  <c:v>418.95082996874999</c:v>
                </c:pt>
                <c:pt idx="262">
                  <c:v>419.10233950000008</c:v>
                </c:pt>
                <c:pt idx="263">
                  <c:v>419.24955746875014</c:v>
                </c:pt>
                <c:pt idx="264">
                  <c:v>419.39251200000012</c:v>
                </c:pt>
                <c:pt idx="265">
                  <c:v>419.53123046875021</c:v>
                </c:pt>
                <c:pt idx="266">
                  <c:v>419.66573950000014</c:v>
                </c:pt>
                <c:pt idx="267">
                  <c:v>419.79606496875022</c:v>
                </c:pt>
                <c:pt idx="268">
                  <c:v>419.92223200000012</c:v>
                </c:pt>
                <c:pt idx="269">
                  <c:v>420.04426496875021</c:v>
                </c:pt>
                <c:pt idx="270">
                  <c:v>420.16218750000013</c:v>
                </c:pt>
                <c:pt idx="271">
                  <c:v>420.27602246875028</c:v>
                </c:pt>
                <c:pt idx="272">
                  <c:v>420.38579200000004</c:v>
                </c:pt>
                <c:pt idx="273">
                  <c:v>420.4915174687502</c:v>
                </c:pt>
                <c:pt idx="274">
                  <c:v>420.59321950000003</c:v>
                </c:pt>
                <c:pt idx="275">
                  <c:v>420.69091796875011</c:v>
                </c:pt>
                <c:pt idx="276">
                  <c:v>420.7846320000001</c:v>
                </c:pt>
                <c:pt idx="277">
                  <c:v>420.87437996875008</c:v>
                </c:pt>
                <c:pt idx="278">
                  <c:v>420.96017950000015</c:v>
                </c:pt>
                <c:pt idx="279">
                  <c:v>421.04204746875018</c:v>
                </c:pt>
                <c:pt idx="280">
                  <c:v>421.12</c:v>
                </c:pt>
                <c:pt idx="281">
                  <c:v>421.19405246874999</c:v>
                </c:pt>
                <c:pt idx="282">
                  <c:v>421.26421950000002</c:v>
                </c:pt>
                <c:pt idx="283">
                  <c:v>421.33051496874998</c:v>
                </c:pt>
                <c:pt idx="284">
                  <c:v>421.39295200000004</c:v>
                </c:pt>
                <c:pt idx="285">
                  <c:v>421.45154296875</c:v>
                </c:pt>
                <c:pt idx="286">
                  <c:v>421.50629950000007</c:v>
                </c:pt>
                <c:pt idx="287">
                  <c:v>421.55723246875004</c:v>
                </c:pt>
                <c:pt idx="288">
                  <c:v>421.60435199999995</c:v>
                </c:pt>
                <c:pt idx="289">
                  <c:v>421.64766746875</c:v>
                </c:pt>
                <c:pt idx="290">
                  <c:v>421.68718750000011</c:v>
                </c:pt>
                <c:pt idx="291">
                  <c:v>421.72291996875009</c:v>
                </c:pt>
                <c:pt idx="292">
                  <c:v>421.75487200000009</c:v>
                </c:pt>
                <c:pt idx="293">
                  <c:v>421.78304996874999</c:v>
                </c:pt>
                <c:pt idx="294">
                  <c:v>421.80745950000005</c:v>
                </c:pt>
                <c:pt idx="295">
                  <c:v>421.8281054687501</c:v>
                </c:pt>
                <c:pt idx="296">
                  <c:v>421.84499200000005</c:v>
                </c:pt>
                <c:pt idx="297">
                  <c:v>421.85812246874997</c:v>
                </c:pt>
                <c:pt idx="298">
                  <c:v>421.86749950000001</c:v>
                </c:pt>
                <c:pt idx="299">
                  <c:v>421.87312496875001</c:v>
                </c:pt>
                <c:pt idx="300">
                  <c:v>421.875</c:v>
                </c:pt>
                <c:pt idx="301">
                  <c:v>421.87312496875001</c:v>
                </c:pt>
                <c:pt idx="302">
                  <c:v>421.86749949999989</c:v>
                </c:pt>
                <c:pt idx="303">
                  <c:v>421.85812246875003</c:v>
                </c:pt>
                <c:pt idx="304">
                  <c:v>421.84499199999999</c:v>
                </c:pt>
                <c:pt idx="305">
                  <c:v>421.82810546874998</c:v>
                </c:pt>
                <c:pt idx="306">
                  <c:v>421.80745949999982</c:v>
                </c:pt>
                <c:pt idx="307">
                  <c:v>421.78304996874988</c:v>
                </c:pt>
                <c:pt idx="308">
                  <c:v>421.75487199999998</c:v>
                </c:pt>
                <c:pt idx="309">
                  <c:v>421.72291996874992</c:v>
                </c:pt>
                <c:pt idx="310">
                  <c:v>421.68718750000005</c:v>
                </c:pt>
                <c:pt idx="311">
                  <c:v>421.64766746875</c:v>
                </c:pt>
                <c:pt idx="312">
                  <c:v>421.60435200000006</c:v>
                </c:pt>
                <c:pt idx="313">
                  <c:v>421.55723246874993</c:v>
                </c:pt>
                <c:pt idx="314">
                  <c:v>421.50629949999995</c:v>
                </c:pt>
                <c:pt idx="315">
                  <c:v>421.45154296875</c:v>
                </c:pt>
                <c:pt idx="316">
                  <c:v>421.39295199999987</c:v>
                </c:pt>
                <c:pt idx="317">
                  <c:v>421.33051496874975</c:v>
                </c:pt>
                <c:pt idx="318">
                  <c:v>421.26421949999985</c:v>
                </c:pt>
                <c:pt idx="319">
                  <c:v>421.19405246874976</c:v>
                </c:pt>
                <c:pt idx="320">
                  <c:v>421.11999999999983</c:v>
                </c:pt>
                <c:pt idx="321">
                  <c:v>421.04204746874984</c:v>
                </c:pt>
                <c:pt idx="322">
                  <c:v>420.96017949999981</c:v>
                </c:pt>
                <c:pt idx="323">
                  <c:v>420.87437996874974</c:v>
                </c:pt>
                <c:pt idx="324">
                  <c:v>420.78463199999982</c:v>
                </c:pt>
                <c:pt idx="325">
                  <c:v>420.69091796874977</c:v>
                </c:pt>
                <c:pt idx="326">
                  <c:v>420.5932194999998</c:v>
                </c:pt>
                <c:pt idx="327">
                  <c:v>420.49151746874981</c:v>
                </c:pt>
                <c:pt idx="328">
                  <c:v>420.38579199999981</c:v>
                </c:pt>
                <c:pt idx="329">
                  <c:v>420.27602246874983</c:v>
                </c:pt>
                <c:pt idx="330">
                  <c:v>420.16218749999979</c:v>
                </c:pt>
                <c:pt idx="331">
                  <c:v>420.0442649687497</c:v>
                </c:pt>
                <c:pt idx="332">
                  <c:v>419.92223199999978</c:v>
                </c:pt>
                <c:pt idx="333">
                  <c:v>419.79606496874965</c:v>
                </c:pt>
                <c:pt idx="334">
                  <c:v>419.66573949999963</c:v>
                </c:pt>
                <c:pt idx="335">
                  <c:v>419.53123046874964</c:v>
                </c:pt>
                <c:pt idx="336">
                  <c:v>419.39251199999967</c:v>
                </c:pt>
                <c:pt idx="337">
                  <c:v>419.24955746874969</c:v>
                </c:pt>
                <c:pt idx="338">
                  <c:v>419.10233949999969</c:v>
                </c:pt>
                <c:pt idx="339">
                  <c:v>418.9508299687497</c:v>
                </c:pt>
                <c:pt idx="340">
                  <c:v>418.79499999999973</c:v>
                </c:pt>
                <c:pt idx="341">
                  <c:v>418.63481996874964</c:v>
                </c:pt>
                <c:pt idx="342">
                  <c:v>418.47025949999954</c:v>
                </c:pt>
                <c:pt idx="343">
                  <c:v>418.30128746874965</c:v>
                </c:pt>
                <c:pt idx="344">
                  <c:v>418.12787199999957</c:v>
                </c:pt>
                <c:pt idx="345">
                  <c:v>417.94998046874957</c:v>
                </c:pt>
                <c:pt idx="346">
                  <c:v>417.76757949999967</c:v>
                </c:pt>
                <c:pt idx="347">
                  <c:v>417.58063496874968</c:v>
                </c:pt>
                <c:pt idx="348">
                  <c:v>417.38911199999961</c:v>
                </c:pt>
                <c:pt idx="349">
                  <c:v>417.19297496874952</c:v>
                </c:pt>
                <c:pt idx="350">
                  <c:v>416.99218749999955</c:v>
                </c:pt>
                <c:pt idx="351">
                  <c:v>416.78671246874956</c:v>
                </c:pt>
                <c:pt idx="352">
                  <c:v>416.57651199999952</c:v>
                </c:pt>
                <c:pt idx="353">
                  <c:v>416.36154746874945</c:v>
                </c:pt>
                <c:pt idx="354">
                  <c:v>416.14177949999942</c:v>
                </c:pt>
                <c:pt idx="355">
                  <c:v>415.91716796874948</c:v>
                </c:pt>
                <c:pt idx="356">
                  <c:v>415.68767199999951</c:v>
                </c:pt>
                <c:pt idx="357">
                  <c:v>415.4532499687495</c:v>
                </c:pt>
                <c:pt idx="358">
                  <c:v>415.21385949999944</c:v>
                </c:pt>
                <c:pt idx="359">
                  <c:v>414.9694574687494</c:v>
                </c:pt>
                <c:pt idx="360">
                  <c:v>414.7199999999994</c:v>
                </c:pt>
                <c:pt idx="361">
                  <c:v>414.46544246874936</c:v>
                </c:pt>
                <c:pt idx="362">
                  <c:v>414.20573949999942</c:v>
                </c:pt>
                <c:pt idx="363">
                  <c:v>413.94084496874939</c:v>
                </c:pt>
                <c:pt idx="364">
                  <c:v>413.6707119999993</c:v>
                </c:pt>
                <c:pt idx="365">
                  <c:v>413.39529296874935</c:v>
                </c:pt>
                <c:pt idx="366">
                  <c:v>413.11453949999924</c:v>
                </c:pt>
                <c:pt idx="367">
                  <c:v>412.82840246874923</c:v>
                </c:pt>
                <c:pt idx="368">
                  <c:v>412.53683199999921</c:v>
                </c:pt>
                <c:pt idx="369">
                  <c:v>412.2397774687492</c:v>
                </c:pt>
                <c:pt idx="370">
                  <c:v>411.93718749999925</c:v>
                </c:pt>
                <c:pt idx="371">
                  <c:v>411.62900996874907</c:v>
                </c:pt>
                <c:pt idx="372">
                  <c:v>411.31519199999923</c:v>
                </c:pt>
                <c:pt idx="373">
                  <c:v>410.99567996874913</c:v>
                </c:pt>
                <c:pt idx="374">
                  <c:v>410.67041949999907</c:v>
                </c:pt>
                <c:pt idx="375">
                  <c:v>410.3393554687492</c:v>
                </c:pt>
                <c:pt idx="376">
                  <c:v>410.00243199999909</c:v>
                </c:pt>
                <c:pt idx="377">
                  <c:v>409.65959246874911</c:v>
                </c:pt>
                <c:pt idx="378">
                  <c:v>409.31077949999906</c:v>
                </c:pt>
                <c:pt idx="379">
                  <c:v>408.95593496874903</c:v>
                </c:pt>
                <c:pt idx="380">
                  <c:v>408.59499999999906</c:v>
                </c:pt>
                <c:pt idx="381">
                  <c:v>408.22791496874896</c:v>
                </c:pt>
                <c:pt idx="382">
                  <c:v>407.85461949999899</c:v>
                </c:pt>
                <c:pt idx="383">
                  <c:v>407.47505246874891</c:v>
                </c:pt>
                <c:pt idx="384">
                  <c:v>407.08915199999876</c:v>
                </c:pt>
                <c:pt idx="385">
                  <c:v>406.69685546874894</c:v>
                </c:pt>
                <c:pt idx="386">
                  <c:v>406.29809949999895</c:v>
                </c:pt>
                <c:pt idx="387">
                  <c:v>405.89281996874882</c:v>
                </c:pt>
                <c:pt idx="388">
                  <c:v>405.48095199999887</c:v>
                </c:pt>
                <c:pt idx="389">
                  <c:v>405.0624299687488</c:v>
                </c:pt>
                <c:pt idx="390">
                  <c:v>404.63718749999884</c:v>
                </c:pt>
                <c:pt idx="391">
                  <c:v>404.20515746874872</c:v>
                </c:pt>
                <c:pt idx="392">
                  <c:v>403.76627199999871</c:v>
                </c:pt>
                <c:pt idx="393">
                  <c:v>403.32046246874859</c:v>
                </c:pt>
                <c:pt idx="394">
                  <c:v>402.86765949999858</c:v>
                </c:pt>
                <c:pt idx="395">
                  <c:v>402.40779296874859</c:v>
                </c:pt>
                <c:pt idx="396">
                  <c:v>401.94079199999862</c:v>
                </c:pt>
                <c:pt idx="397">
                  <c:v>401.46658496874852</c:v>
                </c:pt>
                <c:pt idx="398">
                  <c:v>400.98509949999846</c:v>
                </c:pt>
                <c:pt idx="399">
                  <c:v>400.49626246874851</c:v>
                </c:pt>
                <c:pt idx="400">
                  <c:v>399.99999999999852</c:v>
                </c:pt>
              </c:numCache>
            </c:numRef>
          </c:yVal>
        </c:ser>
        <c:ser>
          <c:idx val="2"/>
          <c:order val="2"/>
          <c:tx>
            <c:v>net benefit</c:v>
          </c:tx>
          <c:marker>
            <c:symbol val="none"/>
          </c:marker>
          <c:xVal>
            <c:numRef>
              <c:f>Sheet1!$C$10:$C$410</c:f>
              <c:numCache>
                <c:formatCode>General</c:formatCode>
                <c:ptCount val="4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</c:numCache>
            </c:numRef>
          </c:xVal>
          <c:yVal>
            <c:numRef>
              <c:f>Sheet1!$L$10:$L$410</c:f>
              <c:numCache>
                <c:formatCode>General</c:formatCode>
                <c:ptCount val="401"/>
                <c:pt idx="0">
                  <c:v>0</c:v>
                </c:pt>
                <c:pt idx="1">
                  <c:v>4.4800374687500009</c:v>
                </c:pt>
                <c:pt idx="2">
                  <c:v>8.9202995000000005</c:v>
                </c:pt>
                <c:pt idx="3">
                  <c:v>13.321009968750003</c:v>
                </c:pt>
                <c:pt idx="4">
                  <c:v>17.682392000000004</c:v>
                </c:pt>
                <c:pt idx="5">
                  <c:v>22.004667968749999</c:v>
                </c:pt>
                <c:pt idx="6">
                  <c:v>26.288059499999999</c:v>
                </c:pt>
                <c:pt idx="7">
                  <c:v>30.532787468750001</c:v>
                </c:pt>
                <c:pt idx="8">
                  <c:v>34.739072000000007</c:v>
                </c:pt>
                <c:pt idx="9">
                  <c:v>38.90713246875</c:v>
                </c:pt>
                <c:pt idx="10">
                  <c:v>43.037187499999995</c:v>
                </c:pt>
                <c:pt idx="11">
                  <c:v>47.129454968749997</c:v>
                </c:pt>
                <c:pt idx="12">
                  <c:v>51.18415199999999</c:v>
                </c:pt>
                <c:pt idx="13">
                  <c:v>55.201494968750005</c:v>
                </c:pt>
                <c:pt idx="14">
                  <c:v>59.181699500000001</c:v>
                </c:pt>
                <c:pt idx="15">
                  <c:v>63.124980468750024</c:v>
                </c:pt>
                <c:pt idx="16">
                  <c:v>67.031552000000019</c:v>
                </c:pt>
                <c:pt idx="17">
                  <c:v>70.901627468750007</c:v>
                </c:pt>
                <c:pt idx="18">
                  <c:v>74.735419500000006</c:v>
                </c:pt>
                <c:pt idx="19">
                  <c:v>78.533139968750021</c:v>
                </c:pt>
                <c:pt idx="20">
                  <c:v>82.295000000000016</c:v>
                </c:pt>
                <c:pt idx="21">
                  <c:v>86.021209968750028</c:v>
                </c:pt>
                <c:pt idx="22">
                  <c:v>89.711979500000012</c:v>
                </c:pt>
                <c:pt idx="23">
                  <c:v>93.367517468750023</c:v>
                </c:pt>
                <c:pt idx="24">
                  <c:v>96.988032000000032</c:v>
                </c:pt>
                <c:pt idx="25">
                  <c:v>100.57373046875004</c:v>
                </c:pt>
                <c:pt idx="26">
                  <c:v>104.12481950000004</c:v>
                </c:pt>
                <c:pt idx="27">
                  <c:v>107.64150496875004</c:v>
                </c:pt>
                <c:pt idx="28">
                  <c:v>111.12399200000003</c:v>
                </c:pt>
                <c:pt idx="29">
                  <c:v>114.57248496875008</c:v>
                </c:pt>
                <c:pt idx="30">
                  <c:v>117.98718750000003</c:v>
                </c:pt>
                <c:pt idx="31">
                  <c:v>121.36830246875003</c:v>
                </c:pt>
                <c:pt idx="32">
                  <c:v>124.71603200000007</c:v>
                </c:pt>
                <c:pt idx="33">
                  <c:v>128.03057746875001</c:v>
                </c:pt>
                <c:pt idx="34">
                  <c:v>131.31213950000006</c:v>
                </c:pt>
                <c:pt idx="35">
                  <c:v>134.56091796875006</c:v>
                </c:pt>
                <c:pt idx="36">
                  <c:v>137.77711200000005</c:v>
                </c:pt>
                <c:pt idx="37">
                  <c:v>140.96091996875009</c:v>
                </c:pt>
                <c:pt idx="38">
                  <c:v>144.11253950000005</c:v>
                </c:pt>
                <c:pt idx="39">
                  <c:v>147.23216746875011</c:v>
                </c:pt>
                <c:pt idx="40">
                  <c:v>150.32000000000008</c:v>
                </c:pt>
                <c:pt idx="41">
                  <c:v>153.37623246875006</c:v>
                </c:pt>
                <c:pt idx="42">
                  <c:v>156.40105950000003</c:v>
                </c:pt>
                <c:pt idx="43">
                  <c:v>159.39467496875002</c:v>
                </c:pt>
                <c:pt idx="44">
                  <c:v>162.35727200000002</c:v>
                </c:pt>
                <c:pt idx="45">
                  <c:v>165.28904296874998</c:v>
                </c:pt>
                <c:pt idx="46">
                  <c:v>168.19017949999997</c:v>
                </c:pt>
                <c:pt idx="47">
                  <c:v>171.06087246875001</c:v>
                </c:pt>
                <c:pt idx="48">
                  <c:v>173.90131199999996</c:v>
                </c:pt>
                <c:pt idx="49">
                  <c:v>176.71168746874994</c:v>
                </c:pt>
                <c:pt idx="50">
                  <c:v>179.49218749999994</c:v>
                </c:pt>
                <c:pt idx="51">
                  <c:v>182.24299996874993</c:v>
                </c:pt>
                <c:pt idx="52">
                  <c:v>184.96431199999995</c:v>
                </c:pt>
                <c:pt idx="53">
                  <c:v>187.65630996874992</c:v>
                </c:pt>
                <c:pt idx="54">
                  <c:v>190.3191794999999</c:v>
                </c:pt>
                <c:pt idx="55">
                  <c:v>192.95310546874992</c:v>
                </c:pt>
                <c:pt idx="56">
                  <c:v>195.5582719999999</c:v>
                </c:pt>
                <c:pt idx="57">
                  <c:v>198.1348624687499</c:v>
                </c:pt>
                <c:pt idx="58">
                  <c:v>200.68305949999993</c:v>
                </c:pt>
                <c:pt idx="59">
                  <c:v>203.20304496874985</c:v>
                </c:pt>
                <c:pt idx="60">
                  <c:v>205.69499999999988</c:v>
                </c:pt>
                <c:pt idx="61">
                  <c:v>208.15910496874983</c:v>
                </c:pt>
                <c:pt idx="62">
                  <c:v>210.59553949999989</c:v>
                </c:pt>
                <c:pt idx="63">
                  <c:v>213.00448246874984</c:v>
                </c:pt>
                <c:pt idx="64">
                  <c:v>215.38611199999983</c:v>
                </c:pt>
                <c:pt idx="65">
                  <c:v>217.74060546874981</c:v>
                </c:pt>
                <c:pt idx="66">
                  <c:v>220.06813949999986</c:v>
                </c:pt>
                <c:pt idx="67">
                  <c:v>222.36888996874984</c:v>
                </c:pt>
                <c:pt idx="68">
                  <c:v>224.64303199999986</c:v>
                </c:pt>
                <c:pt idx="69">
                  <c:v>226.89073996874978</c:v>
                </c:pt>
                <c:pt idx="70">
                  <c:v>229.11218749999986</c:v>
                </c:pt>
                <c:pt idx="71">
                  <c:v>231.30754746874979</c:v>
                </c:pt>
                <c:pt idx="72">
                  <c:v>233.4769919999998</c:v>
                </c:pt>
                <c:pt idx="73">
                  <c:v>235.62069246874972</c:v>
                </c:pt>
                <c:pt idx="74">
                  <c:v>237.73881949999975</c:v>
                </c:pt>
                <c:pt idx="75">
                  <c:v>239.8315429687498</c:v>
                </c:pt>
                <c:pt idx="76">
                  <c:v>241.89903199999975</c:v>
                </c:pt>
                <c:pt idx="77">
                  <c:v>243.94145496874978</c:v>
                </c:pt>
                <c:pt idx="78">
                  <c:v>245.95897949999974</c:v>
                </c:pt>
                <c:pt idx="79">
                  <c:v>247.95177246874977</c:v>
                </c:pt>
                <c:pt idx="80">
                  <c:v>249.91999999999982</c:v>
                </c:pt>
                <c:pt idx="81">
                  <c:v>251.86382746874972</c:v>
                </c:pt>
                <c:pt idx="82">
                  <c:v>253.7834194999997</c:v>
                </c:pt>
                <c:pt idx="83">
                  <c:v>255.67893996874977</c:v>
                </c:pt>
                <c:pt idx="84">
                  <c:v>257.55055199999975</c:v>
                </c:pt>
                <c:pt idx="85">
                  <c:v>259.39841796874975</c:v>
                </c:pt>
                <c:pt idx="86">
                  <c:v>261.22269949999981</c:v>
                </c:pt>
                <c:pt idx="87">
                  <c:v>263.02355746874969</c:v>
                </c:pt>
                <c:pt idx="88">
                  <c:v>264.80115199999977</c:v>
                </c:pt>
                <c:pt idx="89">
                  <c:v>266.55564246874974</c:v>
                </c:pt>
                <c:pt idx="90">
                  <c:v>268.28718749999973</c:v>
                </c:pt>
                <c:pt idx="91">
                  <c:v>269.99594496874977</c:v>
                </c:pt>
                <c:pt idx="92">
                  <c:v>271.68207199999966</c:v>
                </c:pt>
                <c:pt idx="93">
                  <c:v>273.34572496874972</c:v>
                </c:pt>
                <c:pt idx="94">
                  <c:v>274.98705949999965</c:v>
                </c:pt>
                <c:pt idx="95">
                  <c:v>276.60623046874969</c:v>
                </c:pt>
                <c:pt idx="96">
                  <c:v>278.20339199999972</c:v>
                </c:pt>
                <c:pt idx="97">
                  <c:v>279.77869746874978</c:v>
                </c:pt>
                <c:pt idx="98">
                  <c:v>281.33229949999969</c:v>
                </c:pt>
                <c:pt idx="99">
                  <c:v>282.86434996874971</c:v>
                </c:pt>
                <c:pt idx="100">
                  <c:v>284.37499999999977</c:v>
                </c:pt>
                <c:pt idx="101">
                  <c:v>285.86439996874964</c:v>
                </c:pt>
                <c:pt idx="102">
                  <c:v>287.33269949999976</c:v>
                </c:pt>
                <c:pt idx="103">
                  <c:v>288.78004746874967</c:v>
                </c:pt>
                <c:pt idx="104">
                  <c:v>290.20659199999972</c:v>
                </c:pt>
                <c:pt idx="105">
                  <c:v>291.61248046874977</c:v>
                </c:pt>
                <c:pt idx="106">
                  <c:v>292.99785949999972</c:v>
                </c:pt>
                <c:pt idx="107">
                  <c:v>294.36287496874974</c:v>
                </c:pt>
                <c:pt idx="108">
                  <c:v>295.70767199999966</c:v>
                </c:pt>
                <c:pt idx="109">
                  <c:v>297.03239496874971</c:v>
                </c:pt>
                <c:pt idx="110">
                  <c:v>298.33718749999969</c:v>
                </c:pt>
                <c:pt idx="111">
                  <c:v>299.62219246874969</c:v>
                </c:pt>
                <c:pt idx="112">
                  <c:v>300.88755199999969</c:v>
                </c:pt>
                <c:pt idx="113">
                  <c:v>302.13340746874974</c:v>
                </c:pt>
                <c:pt idx="114">
                  <c:v>303.3598994999997</c:v>
                </c:pt>
                <c:pt idx="115">
                  <c:v>304.56716796874969</c:v>
                </c:pt>
                <c:pt idx="116">
                  <c:v>305.75535199999973</c:v>
                </c:pt>
                <c:pt idx="117">
                  <c:v>306.92458996874973</c:v>
                </c:pt>
                <c:pt idx="118">
                  <c:v>308.07501949999971</c:v>
                </c:pt>
                <c:pt idx="119">
                  <c:v>309.20677746874969</c:v>
                </c:pt>
                <c:pt idx="120">
                  <c:v>310.31999999999971</c:v>
                </c:pt>
                <c:pt idx="121">
                  <c:v>311.41482246874966</c:v>
                </c:pt>
                <c:pt idx="122">
                  <c:v>312.49137949999977</c:v>
                </c:pt>
                <c:pt idx="123">
                  <c:v>313.5498049687497</c:v>
                </c:pt>
                <c:pt idx="124">
                  <c:v>314.59023199999967</c:v>
                </c:pt>
                <c:pt idx="125">
                  <c:v>315.61279296874966</c:v>
                </c:pt>
                <c:pt idx="126">
                  <c:v>316.61761949999971</c:v>
                </c:pt>
                <c:pt idx="127">
                  <c:v>317.60484246874972</c:v>
                </c:pt>
                <c:pt idx="128">
                  <c:v>318.57459199999971</c:v>
                </c:pt>
                <c:pt idx="129">
                  <c:v>319.5269974687497</c:v>
                </c:pt>
                <c:pt idx="130">
                  <c:v>320.46218749999969</c:v>
                </c:pt>
                <c:pt idx="131">
                  <c:v>321.38028996874976</c:v>
                </c:pt>
                <c:pt idx="132">
                  <c:v>322.28143199999971</c:v>
                </c:pt>
                <c:pt idx="133">
                  <c:v>323.16573996874979</c:v>
                </c:pt>
                <c:pt idx="134">
                  <c:v>324.03333949999973</c:v>
                </c:pt>
                <c:pt idx="135">
                  <c:v>324.88435546874973</c:v>
                </c:pt>
                <c:pt idx="136">
                  <c:v>325.7189119999997</c:v>
                </c:pt>
                <c:pt idx="137">
                  <c:v>326.53713246874969</c:v>
                </c:pt>
                <c:pt idx="138">
                  <c:v>327.3391394999997</c:v>
                </c:pt>
                <c:pt idx="139">
                  <c:v>328.12505496874974</c:v>
                </c:pt>
                <c:pt idx="140">
                  <c:v>328.89499999999964</c:v>
                </c:pt>
                <c:pt idx="141">
                  <c:v>329.64909496874975</c:v>
                </c:pt>
                <c:pt idx="142">
                  <c:v>330.38745949999981</c:v>
                </c:pt>
                <c:pt idx="143">
                  <c:v>331.11021246874975</c:v>
                </c:pt>
                <c:pt idx="144">
                  <c:v>331.81747199999984</c:v>
                </c:pt>
                <c:pt idx="145">
                  <c:v>332.50935546874979</c:v>
                </c:pt>
                <c:pt idx="146">
                  <c:v>333.1859794999998</c:v>
                </c:pt>
                <c:pt idx="147">
                  <c:v>333.84745996874977</c:v>
                </c:pt>
                <c:pt idx="148">
                  <c:v>334.49391199999974</c:v>
                </c:pt>
                <c:pt idx="149">
                  <c:v>335.12544996874982</c:v>
                </c:pt>
                <c:pt idx="150">
                  <c:v>335.74218749999972</c:v>
                </c:pt>
                <c:pt idx="151">
                  <c:v>336.34423746874978</c:v>
                </c:pt>
                <c:pt idx="152">
                  <c:v>336.93171199999978</c:v>
                </c:pt>
                <c:pt idx="153">
                  <c:v>337.50472246874966</c:v>
                </c:pt>
                <c:pt idx="154">
                  <c:v>338.06337949999966</c:v>
                </c:pt>
                <c:pt idx="155">
                  <c:v>338.60779296874983</c:v>
                </c:pt>
                <c:pt idx="156">
                  <c:v>339.13807199999974</c:v>
                </c:pt>
                <c:pt idx="157">
                  <c:v>339.65432496874973</c:v>
                </c:pt>
                <c:pt idx="158">
                  <c:v>340.15665949999982</c:v>
                </c:pt>
                <c:pt idx="159">
                  <c:v>340.64518246874991</c:v>
                </c:pt>
                <c:pt idx="160">
                  <c:v>341.11999999999978</c:v>
                </c:pt>
                <c:pt idx="161">
                  <c:v>341.58121746874974</c:v>
                </c:pt>
                <c:pt idx="162">
                  <c:v>342.02893949999986</c:v>
                </c:pt>
                <c:pt idx="163">
                  <c:v>342.46326996874984</c:v>
                </c:pt>
                <c:pt idx="164">
                  <c:v>342.88431199999985</c:v>
                </c:pt>
                <c:pt idx="165">
                  <c:v>343.29216796874988</c:v>
                </c:pt>
                <c:pt idx="166">
                  <c:v>343.68693949999971</c:v>
                </c:pt>
                <c:pt idx="167">
                  <c:v>344.06872746874984</c:v>
                </c:pt>
                <c:pt idx="168">
                  <c:v>344.43763199999989</c:v>
                </c:pt>
                <c:pt idx="169">
                  <c:v>344.79375246874986</c:v>
                </c:pt>
                <c:pt idx="170">
                  <c:v>345.13718749999992</c:v>
                </c:pt>
                <c:pt idx="171">
                  <c:v>345.46803496874998</c:v>
                </c:pt>
                <c:pt idx="172">
                  <c:v>345.78639199999998</c:v>
                </c:pt>
                <c:pt idx="173">
                  <c:v>346.09235496874993</c:v>
                </c:pt>
                <c:pt idx="174">
                  <c:v>346.38601949999986</c:v>
                </c:pt>
                <c:pt idx="175">
                  <c:v>346.66748046874989</c:v>
                </c:pt>
                <c:pt idx="176">
                  <c:v>346.93683200000004</c:v>
                </c:pt>
                <c:pt idx="177">
                  <c:v>347.19416746874998</c:v>
                </c:pt>
                <c:pt idx="178">
                  <c:v>347.43957949999998</c:v>
                </c:pt>
                <c:pt idx="179">
                  <c:v>347.67315996874987</c:v>
                </c:pt>
                <c:pt idx="180">
                  <c:v>347.89499999999992</c:v>
                </c:pt>
                <c:pt idx="181">
                  <c:v>348.10518996874993</c:v>
                </c:pt>
                <c:pt idx="182">
                  <c:v>348.30381949999992</c:v>
                </c:pt>
                <c:pt idx="183">
                  <c:v>348.49097746875009</c:v>
                </c:pt>
                <c:pt idx="184">
                  <c:v>348.66675200000003</c:v>
                </c:pt>
                <c:pt idx="185">
                  <c:v>348.83123046874999</c:v>
                </c:pt>
                <c:pt idx="186">
                  <c:v>348.98449949999997</c:v>
                </c:pt>
                <c:pt idx="187">
                  <c:v>349.12664496875004</c:v>
                </c:pt>
                <c:pt idx="188">
                  <c:v>349.25775200000004</c:v>
                </c:pt>
                <c:pt idx="189">
                  <c:v>349.37790496874993</c:v>
                </c:pt>
                <c:pt idx="190">
                  <c:v>349.4871875</c:v>
                </c:pt>
                <c:pt idx="191">
                  <c:v>349.58568246875001</c:v>
                </c:pt>
                <c:pt idx="192">
                  <c:v>349.67347199999995</c:v>
                </c:pt>
                <c:pt idx="193">
                  <c:v>349.75063746875009</c:v>
                </c:pt>
                <c:pt idx="194">
                  <c:v>349.81725949999998</c:v>
                </c:pt>
                <c:pt idx="195">
                  <c:v>349.87341796875006</c:v>
                </c:pt>
                <c:pt idx="196">
                  <c:v>349.91919200000001</c:v>
                </c:pt>
                <c:pt idx="197">
                  <c:v>349.95465996874998</c:v>
                </c:pt>
                <c:pt idx="198">
                  <c:v>349.97989949999999</c:v>
                </c:pt>
                <c:pt idx="199">
                  <c:v>349.99498746875003</c:v>
                </c:pt>
                <c:pt idx="200">
                  <c:v>350</c:v>
                </c:pt>
                <c:pt idx="201">
                  <c:v>349.99501246875008</c:v>
                </c:pt>
                <c:pt idx="202">
                  <c:v>349.98009950000005</c:v>
                </c:pt>
                <c:pt idx="203">
                  <c:v>349.95533496874992</c:v>
                </c:pt>
                <c:pt idx="204">
                  <c:v>349.92079199999995</c:v>
                </c:pt>
                <c:pt idx="205">
                  <c:v>349.87654296874996</c:v>
                </c:pt>
                <c:pt idx="206">
                  <c:v>349.82265950000004</c:v>
                </c:pt>
                <c:pt idx="207">
                  <c:v>349.75921246874998</c:v>
                </c:pt>
                <c:pt idx="208">
                  <c:v>349.68627199999992</c:v>
                </c:pt>
                <c:pt idx="209">
                  <c:v>349.60390746874998</c:v>
                </c:pt>
                <c:pt idx="210">
                  <c:v>349.51218749999992</c:v>
                </c:pt>
                <c:pt idx="211">
                  <c:v>349.41117996874999</c:v>
                </c:pt>
                <c:pt idx="212">
                  <c:v>349.30095200000005</c:v>
                </c:pt>
                <c:pt idx="213">
                  <c:v>349.18156996874995</c:v>
                </c:pt>
                <c:pt idx="214">
                  <c:v>349.05309949999997</c:v>
                </c:pt>
                <c:pt idx="215">
                  <c:v>348.91560546875002</c:v>
                </c:pt>
                <c:pt idx="216">
                  <c:v>348.76915200000002</c:v>
                </c:pt>
                <c:pt idx="217">
                  <c:v>348.61380246874995</c:v>
                </c:pt>
                <c:pt idx="218">
                  <c:v>348.44961949999993</c:v>
                </c:pt>
                <c:pt idx="219">
                  <c:v>348.27666496874991</c:v>
                </c:pt>
                <c:pt idx="220">
                  <c:v>348.09499999999997</c:v>
                </c:pt>
                <c:pt idx="221">
                  <c:v>347.9046849687499</c:v>
                </c:pt>
                <c:pt idx="222">
                  <c:v>347.70577949999984</c:v>
                </c:pt>
                <c:pt idx="223">
                  <c:v>347.49834246874991</c:v>
                </c:pt>
                <c:pt idx="224">
                  <c:v>347.28243199999986</c:v>
                </c:pt>
                <c:pt idx="225">
                  <c:v>347.05810546874994</c:v>
                </c:pt>
                <c:pt idx="226">
                  <c:v>346.82541950000001</c:v>
                </c:pt>
                <c:pt idx="227">
                  <c:v>346.58442996874987</c:v>
                </c:pt>
                <c:pt idx="228">
                  <c:v>346.33519199999995</c:v>
                </c:pt>
                <c:pt idx="229">
                  <c:v>346.07775996874983</c:v>
                </c:pt>
                <c:pt idx="230">
                  <c:v>345.81218749999982</c:v>
                </c:pt>
                <c:pt idx="231">
                  <c:v>345.53852746874981</c:v>
                </c:pt>
                <c:pt idx="232">
                  <c:v>345.25683199999992</c:v>
                </c:pt>
                <c:pt idx="233">
                  <c:v>344.96715246874987</c:v>
                </c:pt>
                <c:pt idx="234">
                  <c:v>344.66953949999981</c:v>
                </c:pt>
                <c:pt idx="235">
                  <c:v>344.3640429687498</c:v>
                </c:pt>
                <c:pt idx="236">
                  <c:v>344.05071199999981</c:v>
                </c:pt>
                <c:pt idx="237">
                  <c:v>343.72959496874978</c:v>
                </c:pt>
                <c:pt idx="238">
                  <c:v>343.40073949999976</c:v>
                </c:pt>
                <c:pt idx="239">
                  <c:v>343.06419246874981</c:v>
                </c:pt>
                <c:pt idx="240">
                  <c:v>342.7199999999998</c:v>
                </c:pt>
                <c:pt idx="241">
                  <c:v>342.36820746874974</c:v>
                </c:pt>
                <c:pt idx="242">
                  <c:v>342.00885949999974</c:v>
                </c:pt>
                <c:pt idx="243">
                  <c:v>341.6419999687497</c:v>
                </c:pt>
                <c:pt idx="244">
                  <c:v>341.26767199999978</c:v>
                </c:pt>
                <c:pt idx="245">
                  <c:v>340.88591796874971</c:v>
                </c:pt>
                <c:pt idx="246">
                  <c:v>340.49677949999966</c:v>
                </c:pt>
                <c:pt idx="247">
                  <c:v>340.10029746874977</c:v>
                </c:pt>
                <c:pt idx="248">
                  <c:v>339.69651199999959</c:v>
                </c:pt>
                <c:pt idx="249">
                  <c:v>339.2854624687497</c:v>
                </c:pt>
                <c:pt idx="250">
                  <c:v>338.86718749999966</c:v>
                </c:pt>
                <c:pt idx="251">
                  <c:v>338.44172496874961</c:v>
                </c:pt>
                <c:pt idx="252">
                  <c:v>338.00911199999962</c:v>
                </c:pt>
                <c:pt idx="253">
                  <c:v>337.56938496874955</c:v>
                </c:pt>
                <c:pt idx="254">
                  <c:v>337.12257949999957</c:v>
                </c:pt>
                <c:pt idx="255">
                  <c:v>336.66873046874957</c:v>
                </c:pt>
                <c:pt idx="256">
                  <c:v>336.20787199999955</c:v>
                </c:pt>
                <c:pt idx="257">
                  <c:v>335.74003746874956</c:v>
                </c:pt>
                <c:pt idx="258">
                  <c:v>335.26525949999956</c:v>
                </c:pt>
                <c:pt idx="259">
                  <c:v>334.78356996874948</c:v>
                </c:pt>
                <c:pt idx="260">
                  <c:v>334.2949999999995</c:v>
                </c:pt>
                <c:pt idx="261">
                  <c:v>333.7995799687493</c:v>
                </c:pt>
                <c:pt idx="262">
                  <c:v>333.2973394999994</c:v>
                </c:pt>
                <c:pt idx="263">
                  <c:v>332.78830746874945</c:v>
                </c:pt>
                <c:pt idx="264">
                  <c:v>332.27251199999944</c:v>
                </c:pt>
                <c:pt idx="265">
                  <c:v>331.74998046874953</c:v>
                </c:pt>
                <c:pt idx="266">
                  <c:v>331.22073949999941</c:v>
                </c:pt>
                <c:pt idx="267">
                  <c:v>330.68481496874949</c:v>
                </c:pt>
                <c:pt idx="268">
                  <c:v>330.14223199999935</c:v>
                </c:pt>
                <c:pt idx="269">
                  <c:v>329.59301496874946</c:v>
                </c:pt>
                <c:pt idx="270">
                  <c:v>329.03718749999939</c:v>
                </c:pt>
                <c:pt idx="271">
                  <c:v>328.47477246874951</c:v>
                </c:pt>
                <c:pt idx="272">
                  <c:v>327.90579199999922</c:v>
                </c:pt>
                <c:pt idx="273">
                  <c:v>327.33026746874941</c:v>
                </c:pt>
                <c:pt idx="274">
                  <c:v>326.74821949999921</c:v>
                </c:pt>
                <c:pt idx="275">
                  <c:v>326.15966796874932</c:v>
                </c:pt>
                <c:pt idx="276">
                  <c:v>325.56463199999928</c:v>
                </c:pt>
                <c:pt idx="277">
                  <c:v>324.96312996874923</c:v>
                </c:pt>
                <c:pt idx="278">
                  <c:v>324.35517949999928</c:v>
                </c:pt>
                <c:pt idx="279">
                  <c:v>323.74079746874929</c:v>
                </c:pt>
                <c:pt idx="280">
                  <c:v>323.1199999999991</c:v>
                </c:pt>
                <c:pt idx="281">
                  <c:v>322.49280246874906</c:v>
                </c:pt>
                <c:pt idx="282">
                  <c:v>321.85921949999909</c:v>
                </c:pt>
                <c:pt idx="283">
                  <c:v>321.21926496874903</c:v>
                </c:pt>
                <c:pt idx="284">
                  <c:v>320.57295199999908</c:v>
                </c:pt>
                <c:pt idx="285">
                  <c:v>319.92029296874904</c:v>
                </c:pt>
                <c:pt idx="286">
                  <c:v>319.2612994999991</c:v>
                </c:pt>
                <c:pt idx="287">
                  <c:v>318.59598246874907</c:v>
                </c:pt>
                <c:pt idx="288">
                  <c:v>317.92435199999898</c:v>
                </c:pt>
                <c:pt idx="289">
                  <c:v>317.24641746874897</c:v>
                </c:pt>
                <c:pt idx="290">
                  <c:v>316.56218749999908</c:v>
                </c:pt>
                <c:pt idx="291">
                  <c:v>315.87166996874907</c:v>
                </c:pt>
                <c:pt idx="292">
                  <c:v>315.17487199999903</c:v>
                </c:pt>
                <c:pt idx="293">
                  <c:v>314.47179996874894</c:v>
                </c:pt>
                <c:pt idx="294">
                  <c:v>313.76245949999895</c:v>
                </c:pt>
                <c:pt idx="295">
                  <c:v>313.04685546874902</c:v>
                </c:pt>
                <c:pt idx="296">
                  <c:v>312.32499199999893</c:v>
                </c:pt>
                <c:pt idx="297">
                  <c:v>311.59687246874887</c:v>
                </c:pt>
                <c:pt idx="298">
                  <c:v>310.86249949999888</c:v>
                </c:pt>
                <c:pt idx="299">
                  <c:v>310.12187496874884</c:v>
                </c:pt>
                <c:pt idx="300">
                  <c:v>309.37499999999886</c:v>
                </c:pt>
                <c:pt idx="301">
                  <c:v>308.62187496874878</c:v>
                </c:pt>
                <c:pt idx="302">
                  <c:v>307.86249949999871</c:v>
                </c:pt>
                <c:pt idx="303">
                  <c:v>307.09687246874881</c:v>
                </c:pt>
                <c:pt idx="304">
                  <c:v>306.32499199999876</c:v>
                </c:pt>
                <c:pt idx="305">
                  <c:v>305.54685546874873</c:v>
                </c:pt>
                <c:pt idx="306">
                  <c:v>304.76245949999856</c:v>
                </c:pt>
                <c:pt idx="307">
                  <c:v>303.9717999687486</c:v>
                </c:pt>
                <c:pt idx="308">
                  <c:v>303.17487199999869</c:v>
                </c:pt>
                <c:pt idx="309">
                  <c:v>302.37166996874862</c:v>
                </c:pt>
                <c:pt idx="310">
                  <c:v>301.56218749999874</c:v>
                </c:pt>
                <c:pt idx="311">
                  <c:v>300.74641746874863</c:v>
                </c:pt>
                <c:pt idx="312">
                  <c:v>299.92435199999869</c:v>
                </c:pt>
                <c:pt idx="313">
                  <c:v>299.09598246874856</c:v>
                </c:pt>
                <c:pt idx="314">
                  <c:v>298.26129949999859</c:v>
                </c:pt>
                <c:pt idx="315">
                  <c:v>297.42029296874864</c:v>
                </c:pt>
                <c:pt idx="316">
                  <c:v>296.57295199999845</c:v>
                </c:pt>
                <c:pt idx="317">
                  <c:v>295.71926496874835</c:v>
                </c:pt>
                <c:pt idx="318">
                  <c:v>294.8592194999984</c:v>
                </c:pt>
                <c:pt idx="319">
                  <c:v>293.99280246874832</c:v>
                </c:pt>
                <c:pt idx="320">
                  <c:v>293.11999999999836</c:v>
                </c:pt>
                <c:pt idx="321">
                  <c:v>292.24079746874838</c:v>
                </c:pt>
                <c:pt idx="322">
                  <c:v>291.35517949999831</c:v>
                </c:pt>
                <c:pt idx="323">
                  <c:v>290.46312996874821</c:v>
                </c:pt>
                <c:pt idx="324">
                  <c:v>289.56463199999826</c:v>
                </c:pt>
                <c:pt idx="325">
                  <c:v>288.65966796874818</c:v>
                </c:pt>
                <c:pt idx="326">
                  <c:v>287.74821949999824</c:v>
                </c:pt>
                <c:pt idx="327">
                  <c:v>286.83026746874822</c:v>
                </c:pt>
                <c:pt idx="328">
                  <c:v>285.9057919999982</c:v>
                </c:pt>
                <c:pt idx="329">
                  <c:v>284.9747724687482</c:v>
                </c:pt>
                <c:pt idx="330">
                  <c:v>284.03718749999814</c:v>
                </c:pt>
                <c:pt idx="331">
                  <c:v>283.09301496874804</c:v>
                </c:pt>
                <c:pt idx="332">
                  <c:v>282.1422319999981</c:v>
                </c:pt>
                <c:pt idx="333">
                  <c:v>281.18481496874796</c:v>
                </c:pt>
                <c:pt idx="334">
                  <c:v>280.22073949999793</c:v>
                </c:pt>
                <c:pt idx="335">
                  <c:v>279.24998046874794</c:v>
                </c:pt>
                <c:pt idx="336">
                  <c:v>278.27251199999796</c:v>
                </c:pt>
                <c:pt idx="337">
                  <c:v>277.28830746874792</c:v>
                </c:pt>
                <c:pt idx="338">
                  <c:v>276.29733949999792</c:v>
                </c:pt>
                <c:pt idx="339">
                  <c:v>275.29957996874793</c:v>
                </c:pt>
                <c:pt idx="340">
                  <c:v>274.29499999999791</c:v>
                </c:pt>
                <c:pt idx="341">
                  <c:v>273.28356996874777</c:v>
                </c:pt>
                <c:pt idx="342">
                  <c:v>272.26525949999768</c:v>
                </c:pt>
                <c:pt idx="343">
                  <c:v>271.2400374687478</c:v>
                </c:pt>
                <c:pt idx="344">
                  <c:v>270.20787199999768</c:v>
                </c:pt>
                <c:pt idx="345">
                  <c:v>269.16873046874764</c:v>
                </c:pt>
                <c:pt idx="346">
                  <c:v>268.12257949999776</c:v>
                </c:pt>
                <c:pt idx="347">
                  <c:v>267.06938496874773</c:v>
                </c:pt>
                <c:pt idx="348">
                  <c:v>266.00911199999769</c:v>
                </c:pt>
                <c:pt idx="349">
                  <c:v>264.94172496874756</c:v>
                </c:pt>
                <c:pt idx="350">
                  <c:v>263.86718749999756</c:v>
                </c:pt>
                <c:pt idx="351">
                  <c:v>262.78546246874754</c:v>
                </c:pt>
                <c:pt idx="352">
                  <c:v>261.69651199999748</c:v>
                </c:pt>
                <c:pt idx="353">
                  <c:v>260.60029746874739</c:v>
                </c:pt>
                <c:pt idx="354">
                  <c:v>259.49677949999739</c:v>
                </c:pt>
                <c:pt idx="355">
                  <c:v>258.38591796874744</c:v>
                </c:pt>
                <c:pt idx="356">
                  <c:v>257.26767199999745</c:v>
                </c:pt>
                <c:pt idx="357">
                  <c:v>256.14199996874743</c:v>
                </c:pt>
                <c:pt idx="358">
                  <c:v>255.0088594999973</c:v>
                </c:pt>
                <c:pt idx="359">
                  <c:v>253.86820746874724</c:v>
                </c:pt>
                <c:pt idx="360">
                  <c:v>252.71999999999724</c:v>
                </c:pt>
                <c:pt idx="361">
                  <c:v>251.56419246874717</c:v>
                </c:pt>
                <c:pt idx="362">
                  <c:v>250.4007394999972</c:v>
                </c:pt>
                <c:pt idx="363">
                  <c:v>249.22959496874716</c:v>
                </c:pt>
                <c:pt idx="364">
                  <c:v>248.05071199999705</c:v>
                </c:pt>
                <c:pt idx="365">
                  <c:v>246.86404296874707</c:v>
                </c:pt>
                <c:pt idx="366">
                  <c:v>245.66953949999694</c:v>
                </c:pt>
                <c:pt idx="367">
                  <c:v>244.46715246874692</c:v>
                </c:pt>
                <c:pt idx="368">
                  <c:v>243.25683199999688</c:v>
                </c:pt>
                <c:pt idx="369">
                  <c:v>242.03852746874685</c:v>
                </c:pt>
                <c:pt idx="370">
                  <c:v>240.8121874999969</c:v>
                </c:pt>
                <c:pt idx="371">
                  <c:v>239.57775996874668</c:v>
                </c:pt>
                <c:pt idx="372">
                  <c:v>238.33519199999682</c:v>
                </c:pt>
                <c:pt idx="373">
                  <c:v>237.08442996874672</c:v>
                </c:pt>
                <c:pt idx="374">
                  <c:v>235.82541949999663</c:v>
                </c:pt>
                <c:pt idx="375">
                  <c:v>234.55810546874673</c:v>
                </c:pt>
                <c:pt idx="376">
                  <c:v>233.28243199999662</c:v>
                </c:pt>
                <c:pt idx="377">
                  <c:v>231.99834246874661</c:v>
                </c:pt>
                <c:pt idx="378">
                  <c:v>230.70577949999654</c:v>
                </c:pt>
                <c:pt idx="379">
                  <c:v>229.40468496874649</c:v>
                </c:pt>
                <c:pt idx="380">
                  <c:v>228.0949999999965</c:v>
                </c:pt>
                <c:pt idx="381">
                  <c:v>226.77666496874639</c:v>
                </c:pt>
                <c:pt idx="382">
                  <c:v>225.44961949999637</c:v>
                </c:pt>
                <c:pt idx="383">
                  <c:v>224.11380246874629</c:v>
                </c:pt>
                <c:pt idx="384">
                  <c:v>222.76915199999613</c:v>
                </c:pt>
                <c:pt idx="385">
                  <c:v>221.41560546874626</c:v>
                </c:pt>
                <c:pt idx="386">
                  <c:v>220.05309949999628</c:v>
                </c:pt>
                <c:pt idx="387">
                  <c:v>218.68156996874612</c:v>
                </c:pt>
                <c:pt idx="388">
                  <c:v>217.30095199999613</c:v>
                </c:pt>
                <c:pt idx="389">
                  <c:v>215.91117996874604</c:v>
                </c:pt>
                <c:pt idx="390">
                  <c:v>214.51218749999606</c:v>
                </c:pt>
                <c:pt idx="391">
                  <c:v>213.10390746874594</c:v>
                </c:pt>
                <c:pt idx="392">
                  <c:v>211.68627199999588</c:v>
                </c:pt>
                <c:pt idx="393">
                  <c:v>210.25921246874574</c:v>
                </c:pt>
                <c:pt idx="394">
                  <c:v>208.82265949999572</c:v>
                </c:pt>
                <c:pt idx="395">
                  <c:v>207.37654296874572</c:v>
                </c:pt>
                <c:pt idx="396">
                  <c:v>205.92079199999571</c:v>
                </c:pt>
                <c:pt idx="397">
                  <c:v>204.4553349687456</c:v>
                </c:pt>
                <c:pt idx="398">
                  <c:v>202.9800994999955</c:v>
                </c:pt>
                <c:pt idx="399">
                  <c:v>201.49501246874556</c:v>
                </c:pt>
                <c:pt idx="400">
                  <c:v>199.99999999999554</c:v>
                </c:pt>
              </c:numCache>
            </c:numRef>
          </c:yVal>
        </c:ser>
        <c:axId val="56802688"/>
        <c:axId val="56812672"/>
      </c:scatterChart>
      <c:valAx>
        <c:axId val="56802688"/>
        <c:scaling>
          <c:orientation val="minMax"/>
        </c:scaling>
        <c:axPos val="b"/>
        <c:numFmt formatCode="General" sourceLinked="1"/>
        <c:tickLblPos val="nextTo"/>
        <c:crossAx val="56812672"/>
        <c:crosses val="autoZero"/>
        <c:crossBetween val="midCat"/>
      </c:valAx>
      <c:valAx>
        <c:axId val="56812672"/>
        <c:scaling>
          <c:orientation val="minMax"/>
        </c:scaling>
        <c:axPos val="l"/>
        <c:majorGridlines/>
        <c:numFmt formatCode="General" sourceLinked="1"/>
        <c:tickLblPos val="nextTo"/>
        <c:crossAx val="56802688"/>
        <c:crosses val="autoZero"/>
        <c:crossBetween val="midCat"/>
      </c:valAx>
    </c:plotArea>
    <c:legend>
      <c:legendPos val="t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247650</xdr:colOff>
      <xdr:row>1</xdr:row>
      <xdr:rowOff>152400</xdr:rowOff>
    </xdr:from>
    <xdr:to>
      <xdr:col>15</xdr:col>
      <xdr:colOff>504825</xdr:colOff>
      <xdr:row>4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342900"/>
          <a:ext cx="1476375" cy="6000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295275</xdr:colOff>
      <xdr:row>1</xdr:row>
      <xdr:rowOff>38100</xdr:rowOff>
    </xdr:from>
    <xdr:to>
      <xdr:col>19</xdr:col>
      <xdr:colOff>133350</xdr:colOff>
      <xdr:row>4</xdr:row>
      <xdr:rowOff>104775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39275" y="228600"/>
          <a:ext cx="1666875" cy="638175"/>
        </a:xfrm>
        <a:prstGeom prst="rect">
          <a:avLst/>
        </a:prstGeom>
        <a:noFill/>
      </xdr:spPr>
    </xdr:pic>
    <xdr:clientData/>
  </xdr:twoCellAnchor>
  <xdr:twoCellAnchor>
    <xdr:from>
      <xdr:col>14</xdr:col>
      <xdr:colOff>561975</xdr:colOff>
      <xdr:row>7</xdr:row>
      <xdr:rowOff>104774</xdr:rowOff>
    </xdr:from>
    <xdr:to>
      <xdr:col>22</xdr:col>
      <xdr:colOff>523875</xdr:colOff>
      <xdr:row>29</xdr:row>
      <xdr:rowOff>171449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410"/>
  <sheetViews>
    <sheetView tabSelected="1" zoomScale="90" zoomScaleNormal="90" workbookViewId="0">
      <selection activeCell="B10" sqref="B10"/>
    </sheetView>
  </sheetViews>
  <sheetFormatPr defaultRowHeight="15"/>
  <sheetData>
    <row r="3" spans="2:14">
      <c r="C3" t="s">
        <v>0</v>
      </c>
      <c r="D3">
        <v>60</v>
      </c>
      <c r="G3" t="s">
        <v>9</v>
      </c>
      <c r="H3">
        <v>40</v>
      </c>
    </row>
    <row r="4" spans="2:14">
      <c r="C4" t="s">
        <v>1</v>
      </c>
      <c r="D4">
        <v>2</v>
      </c>
      <c r="G4" t="s">
        <v>10</v>
      </c>
      <c r="H4">
        <v>1</v>
      </c>
    </row>
    <row r="5" spans="2:14">
      <c r="C5" t="s">
        <v>2</v>
      </c>
      <c r="D5">
        <v>0</v>
      </c>
      <c r="G5" t="s">
        <v>11</v>
      </c>
      <c r="H5">
        <v>10</v>
      </c>
    </row>
    <row r="6" spans="2:14">
      <c r="C6" t="s">
        <v>3</v>
      </c>
      <c r="D6">
        <v>2</v>
      </c>
    </row>
    <row r="7" spans="2:14">
      <c r="H7">
        <v>2.4493166666666681</v>
      </c>
      <c r="I7">
        <v>9.2470072665277812</v>
      </c>
      <c r="J7">
        <v>4.3483739331944449</v>
      </c>
      <c r="L7">
        <v>3.8143572665277774</v>
      </c>
      <c r="N7" t="s">
        <v>16</v>
      </c>
    </row>
    <row r="8" spans="2:14">
      <c r="N8">
        <f>MAX(N10:N410)</f>
        <v>20.000000000000014</v>
      </c>
    </row>
    <row r="9" spans="2:14">
      <c r="B9">
        <v>0.1</v>
      </c>
      <c r="C9" t="s">
        <v>4</v>
      </c>
      <c r="D9" t="s">
        <v>5</v>
      </c>
      <c r="E9" t="s">
        <v>6</v>
      </c>
      <c r="F9" t="s">
        <v>7</v>
      </c>
      <c r="H9" t="s">
        <v>8</v>
      </c>
      <c r="I9" t="s">
        <v>12</v>
      </c>
      <c r="J9" t="s">
        <v>13</v>
      </c>
      <c r="L9" t="s">
        <v>15</v>
      </c>
    </row>
    <row r="10" spans="2:14">
      <c r="C10">
        <v>0</v>
      </c>
      <c r="D10">
        <f>(D$3-D$5-C10) / (D$4+D$6)</f>
        <v>15</v>
      </c>
      <c r="E10">
        <f>C10*D10</f>
        <v>0</v>
      </c>
      <c r="F10">
        <f>C10^2 / (2*(D$4+D$6))</f>
        <v>0</v>
      </c>
      <c r="H10">
        <f>E10/H$5</f>
        <v>0</v>
      </c>
      <c r="I10">
        <f>H$3*H10-0.5*H$4*H10^2</f>
        <v>0</v>
      </c>
      <c r="J10">
        <f>I10-E10</f>
        <v>0</v>
      </c>
      <c r="L10">
        <f t="shared" ref="L10:L73" si="0">J10-F10</f>
        <v>0</v>
      </c>
      <c r="N10">
        <f>IF(L10=MAX(L$10:L$410),C10,0)</f>
        <v>0</v>
      </c>
    </row>
    <row r="11" spans="2:14">
      <c r="C11">
        <f>C10+B$9</f>
        <v>0.1</v>
      </c>
      <c r="D11">
        <f t="shared" ref="D11:D74" si="1">(D$3-D$5-C11) / (D$4+D$6)</f>
        <v>14.975</v>
      </c>
      <c r="E11">
        <f t="shared" ref="E11:E74" si="2">C11*D11</f>
        <v>1.4975000000000001</v>
      </c>
      <c r="F11">
        <f t="shared" ref="F11:F74" si="3">C11^2 / (2*(D$4+D$6))</f>
        <v>1.2500000000000002E-3</v>
      </c>
      <c r="H11">
        <f t="shared" ref="H11:H74" si="4">E11/H$5</f>
        <v>0.14974999999999999</v>
      </c>
      <c r="I11">
        <f t="shared" ref="I11:I74" si="5">H$3*H11-0.5*H$4*H11^2</f>
        <v>5.9787874687500002</v>
      </c>
      <c r="J11">
        <f t="shared" ref="J11" si="6">I11-E11</f>
        <v>4.4812874687500006</v>
      </c>
      <c r="L11">
        <f t="shared" si="0"/>
        <v>4.4800374687500009</v>
      </c>
      <c r="N11">
        <f t="shared" ref="N11:N74" si="7">IF(L11=MAX(L$10:L$410),C11,0)</f>
        <v>0</v>
      </c>
    </row>
    <row r="12" spans="2:14">
      <c r="C12">
        <f t="shared" ref="C12:C75" si="8">C11+B$9</f>
        <v>0.2</v>
      </c>
      <c r="D12">
        <f t="shared" si="1"/>
        <v>14.95</v>
      </c>
      <c r="E12">
        <f t="shared" si="2"/>
        <v>2.99</v>
      </c>
      <c r="F12">
        <f t="shared" si="3"/>
        <v>5.000000000000001E-3</v>
      </c>
      <c r="H12">
        <f t="shared" si="4"/>
        <v>0.29900000000000004</v>
      </c>
      <c r="I12">
        <f t="shared" si="5"/>
        <v>11.915299500000001</v>
      </c>
      <c r="J12">
        <f t="shared" ref="J12" si="9">I12-E12</f>
        <v>8.9252995000000013</v>
      </c>
      <c r="L12">
        <f t="shared" si="0"/>
        <v>8.9202995000000005</v>
      </c>
      <c r="N12">
        <f t="shared" si="7"/>
        <v>0</v>
      </c>
    </row>
    <row r="13" spans="2:14">
      <c r="C13">
        <f t="shared" si="8"/>
        <v>0.30000000000000004</v>
      </c>
      <c r="D13">
        <f t="shared" si="1"/>
        <v>14.925000000000001</v>
      </c>
      <c r="E13">
        <f t="shared" si="2"/>
        <v>4.4775000000000009</v>
      </c>
      <c r="F13">
        <f t="shared" si="3"/>
        <v>1.1250000000000003E-2</v>
      </c>
      <c r="H13">
        <f t="shared" si="4"/>
        <v>0.44775000000000009</v>
      </c>
      <c r="I13">
        <f t="shared" si="5"/>
        <v>17.809759968750004</v>
      </c>
      <c r="J13">
        <f t="shared" ref="J13" si="10">I13-E13</f>
        <v>13.332259968750003</v>
      </c>
      <c r="L13">
        <f t="shared" si="0"/>
        <v>13.321009968750003</v>
      </c>
      <c r="N13">
        <f t="shared" si="7"/>
        <v>0</v>
      </c>
    </row>
    <row r="14" spans="2:14">
      <c r="C14">
        <f t="shared" si="8"/>
        <v>0.4</v>
      </c>
      <c r="D14">
        <f t="shared" si="1"/>
        <v>14.9</v>
      </c>
      <c r="E14">
        <f t="shared" si="2"/>
        <v>5.9600000000000009</v>
      </c>
      <c r="F14">
        <f t="shared" si="3"/>
        <v>2.0000000000000004E-2</v>
      </c>
      <c r="H14">
        <f t="shared" si="4"/>
        <v>0.59600000000000009</v>
      </c>
      <c r="I14">
        <f t="shared" si="5"/>
        <v>23.662392000000004</v>
      </c>
      <c r="J14">
        <f t="shared" ref="J14" si="11">I14-E14</f>
        <v>17.702392000000003</v>
      </c>
      <c r="L14">
        <f t="shared" si="0"/>
        <v>17.682392000000004</v>
      </c>
      <c r="N14">
        <f t="shared" si="7"/>
        <v>0</v>
      </c>
    </row>
    <row r="15" spans="2:14">
      <c r="C15">
        <f t="shared" si="8"/>
        <v>0.5</v>
      </c>
      <c r="D15">
        <f t="shared" si="1"/>
        <v>14.875</v>
      </c>
      <c r="E15">
        <f t="shared" si="2"/>
        <v>7.4375</v>
      </c>
      <c r="F15">
        <f t="shared" si="3"/>
        <v>3.125E-2</v>
      </c>
      <c r="H15">
        <f t="shared" si="4"/>
        <v>0.74375000000000002</v>
      </c>
      <c r="I15">
        <f t="shared" si="5"/>
        <v>29.473417968749999</v>
      </c>
      <c r="J15">
        <f t="shared" ref="J15" si="12">I15-E15</f>
        <v>22.035917968749999</v>
      </c>
      <c r="L15">
        <f t="shared" si="0"/>
        <v>22.004667968749999</v>
      </c>
      <c r="N15">
        <f t="shared" si="7"/>
        <v>0</v>
      </c>
    </row>
    <row r="16" spans="2:14">
      <c r="C16">
        <f t="shared" si="8"/>
        <v>0.6</v>
      </c>
      <c r="D16">
        <f t="shared" si="1"/>
        <v>14.85</v>
      </c>
      <c r="E16">
        <f t="shared" si="2"/>
        <v>8.91</v>
      </c>
      <c r="F16">
        <f t="shared" si="3"/>
        <v>4.4999999999999998E-2</v>
      </c>
      <c r="H16">
        <f t="shared" si="4"/>
        <v>0.89100000000000001</v>
      </c>
      <c r="I16">
        <f t="shared" si="5"/>
        <v>35.243059500000001</v>
      </c>
      <c r="J16">
        <f t="shared" ref="J16" si="13">I16-E16</f>
        <v>26.333059500000001</v>
      </c>
      <c r="L16">
        <f t="shared" si="0"/>
        <v>26.288059499999999</v>
      </c>
      <c r="N16">
        <f t="shared" si="7"/>
        <v>0</v>
      </c>
    </row>
    <row r="17" spans="3:14">
      <c r="C17">
        <f t="shared" si="8"/>
        <v>0.7</v>
      </c>
      <c r="D17">
        <f t="shared" si="1"/>
        <v>14.824999999999999</v>
      </c>
      <c r="E17">
        <f t="shared" si="2"/>
        <v>10.3775</v>
      </c>
      <c r="F17">
        <f t="shared" si="3"/>
        <v>6.1249999999999992E-2</v>
      </c>
      <c r="H17">
        <f t="shared" si="4"/>
        <v>1.03775</v>
      </c>
      <c r="I17">
        <f t="shared" si="5"/>
        <v>40.97153746875</v>
      </c>
      <c r="J17">
        <f t="shared" ref="J17" si="14">I17-E17</f>
        <v>30.594037468750003</v>
      </c>
      <c r="L17">
        <f t="shared" si="0"/>
        <v>30.532787468750001</v>
      </c>
      <c r="N17">
        <f t="shared" si="7"/>
        <v>0</v>
      </c>
    </row>
    <row r="18" spans="3:14">
      <c r="C18">
        <f t="shared" si="8"/>
        <v>0.79999999999999993</v>
      </c>
      <c r="D18">
        <f t="shared" si="1"/>
        <v>14.8</v>
      </c>
      <c r="E18">
        <f t="shared" si="2"/>
        <v>11.84</v>
      </c>
      <c r="F18">
        <f t="shared" si="3"/>
        <v>7.9999999999999988E-2</v>
      </c>
      <c r="H18">
        <f t="shared" si="4"/>
        <v>1.1839999999999999</v>
      </c>
      <c r="I18">
        <f t="shared" si="5"/>
        <v>46.659072000000002</v>
      </c>
      <c r="J18">
        <f t="shared" ref="J18" si="15">I18-E18</f>
        <v>34.819072000000006</v>
      </c>
      <c r="L18">
        <f t="shared" si="0"/>
        <v>34.739072000000007</v>
      </c>
      <c r="N18">
        <f t="shared" si="7"/>
        <v>0</v>
      </c>
    </row>
    <row r="19" spans="3:14">
      <c r="C19">
        <f t="shared" si="8"/>
        <v>0.89999999999999991</v>
      </c>
      <c r="D19">
        <f t="shared" si="1"/>
        <v>14.775</v>
      </c>
      <c r="E19">
        <f t="shared" si="2"/>
        <v>13.297499999999999</v>
      </c>
      <c r="F19">
        <f t="shared" si="3"/>
        <v>0.10124999999999998</v>
      </c>
      <c r="H19">
        <f t="shared" si="4"/>
        <v>1.32975</v>
      </c>
      <c r="I19">
        <f t="shared" si="5"/>
        <v>52.305882468749999</v>
      </c>
      <c r="J19">
        <f t="shared" ref="J19" si="16">I19-E19</f>
        <v>39.00838246875</v>
      </c>
      <c r="L19">
        <f t="shared" si="0"/>
        <v>38.90713246875</v>
      </c>
      <c r="N19">
        <f t="shared" si="7"/>
        <v>0</v>
      </c>
    </row>
    <row r="20" spans="3:14">
      <c r="C20">
        <f t="shared" si="8"/>
        <v>0.99999999999999989</v>
      </c>
      <c r="D20">
        <f t="shared" si="1"/>
        <v>14.75</v>
      </c>
      <c r="E20">
        <f t="shared" si="2"/>
        <v>14.749999999999998</v>
      </c>
      <c r="F20">
        <f t="shared" si="3"/>
        <v>0.12499999999999997</v>
      </c>
      <c r="H20">
        <f t="shared" si="4"/>
        <v>1.4749999999999999</v>
      </c>
      <c r="I20">
        <f t="shared" si="5"/>
        <v>57.912187499999995</v>
      </c>
      <c r="J20">
        <f t="shared" ref="J20" si="17">I20-E20</f>
        <v>43.162187499999995</v>
      </c>
      <c r="L20">
        <f t="shared" si="0"/>
        <v>43.037187499999995</v>
      </c>
      <c r="N20">
        <f t="shared" si="7"/>
        <v>0</v>
      </c>
    </row>
    <row r="21" spans="3:14">
      <c r="C21">
        <f t="shared" si="8"/>
        <v>1.0999999999999999</v>
      </c>
      <c r="D21">
        <f t="shared" si="1"/>
        <v>14.725</v>
      </c>
      <c r="E21">
        <f t="shared" si="2"/>
        <v>16.197499999999998</v>
      </c>
      <c r="F21">
        <f t="shared" si="3"/>
        <v>0.15124999999999997</v>
      </c>
      <c r="H21">
        <f t="shared" si="4"/>
        <v>1.6197499999999998</v>
      </c>
      <c r="I21">
        <f t="shared" si="5"/>
        <v>63.478204968749992</v>
      </c>
      <c r="J21">
        <f t="shared" ref="J21" si="18">I21-E21</f>
        <v>47.280704968749994</v>
      </c>
      <c r="L21">
        <f t="shared" si="0"/>
        <v>47.129454968749997</v>
      </c>
      <c r="N21">
        <f t="shared" si="7"/>
        <v>0</v>
      </c>
    </row>
    <row r="22" spans="3:14">
      <c r="C22">
        <f t="shared" si="8"/>
        <v>1.2</v>
      </c>
      <c r="D22">
        <f t="shared" si="1"/>
        <v>14.7</v>
      </c>
      <c r="E22">
        <f t="shared" si="2"/>
        <v>17.639999999999997</v>
      </c>
      <c r="F22">
        <f t="shared" si="3"/>
        <v>0.18</v>
      </c>
      <c r="H22">
        <f t="shared" si="4"/>
        <v>1.7639999999999998</v>
      </c>
      <c r="I22">
        <f t="shared" si="5"/>
        <v>69.004151999999991</v>
      </c>
      <c r="J22">
        <f t="shared" ref="J22" si="19">I22-E22</f>
        <v>51.36415199999999</v>
      </c>
      <c r="L22">
        <f t="shared" si="0"/>
        <v>51.18415199999999</v>
      </c>
      <c r="N22">
        <f t="shared" si="7"/>
        <v>0</v>
      </c>
    </row>
    <row r="23" spans="3:14">
      <c r="C23">
        <f t="shared" si="8"/>
        <v>1.3</v>
      </c>
      <c r="D23">
        <f t="shared" si="1"/>
        <v>14.675000000000001</v>
      </c>
      <c r="E23">
        <f t="shared" si="2"/>
        <v>19.077500000000001</v>
      </c>
      <c r="F23">
        <f t="shared" si="3"/>
        <v>0.21125000000000002</v>
      </c>
      <c r="H23">
        <f t="shared" si="4"/>
        <v>1.9077500000000001</v>
      </c>
      <c r="I23">
        <f t="shared" si="5"/>
        <v>74.490244968750005</v>
      </c>
      <c r="J23">
        <f t="shared" ref="J23" si="20">I23-E23</f>
        <v>55.412744968750005</v>
      </c>
      <c r="L23">
        <f t="shared" si="0"/>
        <v>55.201494968750005</v>
      </c>
      <c r="N23">
        <f t="shared" si="7"/>
        <v>0</v>
      </c>
    </row>
    <row r="24" spans="3:14">
      <c r="C24">
        <f t="shared" si="8"/>
        <v>1.4000000000000001</v>
      </c>
      <c r="D24">
        <f t="shared" si="1"/>
        <v>14.65</v>
      </c>
      <c r="E24">
        <f t="shared" si="2"/>
        <v>20.51</v>
      </c>
      <c r="F24">
        <f t="shared" si="3"/>
        <v>0.24500000000000005</v>
      </c>
      <c r="H24">
        <f t="shared" si="4"/>
        <v>2.0510000000000002</v>
      </c>
      <c r="I24">
        <f t="shared" si="5"/>
        <v>79.936699500000003</v>
      </c>
      <c r="J24">
        <f t="shared" ref="J24" si="21">I24-E24</f>
        <v>59.426699499999998</v>
      </c>
      <c r="L24">
        <f t="shared" si="0"/>
        <v>59.181699500000001</v>
      </c>
      <c r="N24">
        <f t="shared" si="7"/>
        <v>0</v>
      </c>
    </row>
    <row r="25" spans="3:14">
      <c r="C25">
        <f t="shared" si="8"/>
        <v>1.5000000000000002</v>
      </c>
      <c r="D25">
        <f t="shared" si="1"/>
        <v>14.625</v>
      </c>
      <c r="E25">
        <f t="shared" si="2"/>
        <v>21.937500000000004</v>
      </c>
      <c r="F25">
        <f t="shared" si="3"/>
        <v>0.28125000000000011</v>
      </c>
      <c r="H25">
        <f t="shared" si="4"/>
        <v>2.1937500000000005</v>
      </c>
      <c r="I25">
        <f t="shared" si="5"/>
        <v>85.343730468750024</v>
      </c>
      <c r="J25">
        <f t="shared" ref="J25" si="22">I25-E25</f>
        <v>63.406230468750024</v>
      </c>
      <c r="L25">
        <f t="shared" si="0"/>
        <v>63.124980468750024</v>
      </c>
      <c r="N25">
        <f t="shared" si="7"/>
        <v>0</v>
      </c>
    </row>
    <row r="26" spans="3:14">
      <c r="C26">
        <f t="shared" si="8"/>
        <v>1.6000000000000003</v>
      </c>
      <c r="D26">
        <f t="shared" si="1"/>
        <v>14.6</v>
      </c>
      <c r="E26">
        <f t="shared" si="2"/>
        <v>23.360000000000003</v>
      </c>
      <c r="F26">
        <f t="shared" si="3"/>
        <v>0.32000000000000012</v>
      </c>
      <c r="H26">
        <f t="shared" si="4"/>
        <v>2.3360000000000003</v>
      </c>
      <c r="I26">
        <f t="shared" si="5"/>
        <v>90.711552000000012</v>
      </c>
      <c r="J26">
        <f t="shared" ref="J26" si="23">I26-E26</f>
        <v>67.351552000000012</v>
      </c>
      <c r="L26">
        <f t="shared" si="0"/>
        <v>67.031552000000019</v>
      </c>
      <c r="N26">
        <f t="shared" si="7"/>
        <v>0</v>
      </c>
    </row>
    <row r="27" spans="3:14">
      <c r="C27">
        <f t="shared" si="8"/>
        <v>1.7000000000000004</v>
      </c>
      <c r="D27">
        <f t="shared" si="1"/>
        <v>14.574999999999999</v>
      </c>
      <c r="E27">
        <f t="shared" si="2"/>
        <v>24.777500000000003</v>
      </c>
      <c r="F27">
        <f t="shared" si="3"/>
        <v>0.36125000000000018</v>
      </c>
      <c r="H27">
        <f t="shared" si="4"/>
        <v>2.4777500000000003</v>
      </c>
      <c r="I27">
        <f t="shared" si="5"/>
        <v>96.040377468750009</v>
      </c>
      <c r="J27">
        <f t="shared" ref="J27" si="24">I27-E27</f>
        <v>71.262877468750006</v>
      </c>
      <c r="L27">
        <f t="shared" si="0"/>
        <v>70.901627468750007</v>
      </c>
      <c r="N27">
        <f t="shared" si="7"/>
        <v>0</v>
      </c>
    </row>
    <row r="28" spans="3:14">
      <c r="C28">
        <f t="shared" si="8"/>
        <v>1.8000000000000005</v>
      </c>
      <c r="D28">
        <f t="shared" si="1"/>
        <v>14.55</v>
      </c>
      <c r="E28">
        <f t="shared" si="2"/>
        <v>26.190000000000008</v>
      </c>
      <c r="F28">
        <f t="shared" si="3"/>
        <v>0.40500000000000019</v>
      </c>
      <c r="H28">
        <f t="shared" si="4"/>
        <v>2.6190000000000007</v>
      </c>
      <c r="I28">
        <f t="shared" si="5"/>
        <v>101.33041950000002</v>
      </c>
      <c r="J28">
        <f t="shared" ref="J28" si="25">I28-E28</f>
        <v>75.140419500000007</v>
      </c>
      <c r="L28">
        <f t="shared" si="0"/>
        <v>74.735419500000006</v>
      </c>
      <c r="N28">
        <f t="shared" si="7"/>
        <v>0</v>
      </c>
    </row>
    <row r="29" spans="3:14">
      <c r="C29">
        <f t="shared" si="8"/>
        <v>1.9000000000000006</v>
      </c>
      <c r="D29">
        <f t="shared" si="1"/>
        <v>14.525</v>
      </c>
      <c r="E29">
        <f t="shared" si="2"/>
        <v>27.597500000000011</v>
      </c>
      <c r="F29">
        <f t="shared" si="3"/>
        <v>0.45125000000000026</v>
      </c>
      <c r="H29">
        <f t="shared" si="4"/>
        <v>2.7597500000000013</v>
      </c>
      <c r="I29">
        <f t="shared" si="5"/>
        <v>106.58188996875003</v>
      </c>
      <c r="J29">
        <f t="shared" ref="J29" si="26">I29-E29</f>
        <v>78.984389968750023</v>
      </c>
      <c r="L29">
        <f t="shared" si="0"/>
        <v>78.533139968750021</v>
      </c>
      <c r="N29">
        <f t="shared" si="7"/>
        <v>0</v>
      </c>
    </row>
    <row r="30" spans="3:14">
      <c r="C30">
        <f t="shared" si="8"/>
        <v>2.0000000000000004</v>
      </c>
      <c r="D30">
        <f t="shared" si="1"/>
        <v>14.5</v>
      </c>
      <c r="E30">
        <f t="shared" si="2"/>
        <v>29.000000000000007</v>
      </c>
      <c r="F30">
        <f t="shared" si="3"/>
        <v>0.50000000000000022</v>
      </c>
      <c r="H30">
        <f t="shared" si="4"/>
        <v>2.9000000000000008</v>
      </c>
      <c r="I30">
        <f t="shared" si="5"/>
        <v>111.79500000000003</v>
      </c>
      <c r="J30">
        <f t="shared" ref="J30" si="27">I30-E30</f>
        <v>82.795000000000016</v>
      </c>
      <c r="L30">
        <f t="shared" si="0"/>
        <v>82.295000000000016</v>
      </c>
      <c r="N30">
        <f t="shared" si="7"/>
        <v>0</v>
      </c>
    </row>
    <row r="31" spans="3:14">
      <c r="C31">
        <f t="shared" si="8"/>
        <v>2.1000000000000005</v>
      </c>
      <c r="D31">
        <f t="shared" si="1"/>
        <v>14.475</v>
      </c>
      <c r="E31">
        <f t="shared" si="2"/>
        <v>30.397500000000008</v>
      </c>
      <c r="F31">
        <f t="shared" si="3"/>
        <v>0.55125000000000024</v>
      </c>
      <c r="H31">
        <f t="shared" si="4"/>
        <v>3.0397500000000006</v>
      </c>
      <c r="I31">
        <f t="shared" si="5"/>
        <v>116.96995996875003</v>
      </c>
      <c r="J31">
        <f t="shared" ref="J31" si="28">I31-E31</f>
        <v>86.572459968750024</v>
      </c>
      <c r="L31">
        <f t="shared" si="0"/>
        <v>86.021209968750028</v>
      </c>
      <c r="N31">
        <f t="shared" si="7"/>
        <v>0</v>
      </c>
    </row>
    <row r="32" spans="3:14">
      <c r="C32">
        <f t="shared" si="8"/>
        <v>2.2000000000000006</v>
      </c>
      <c r="D32">
        <f t="shared" si="1"/>
        <v>14.45</v>
      </c>
      <c r="E32">
        <f t="shared" si="2"/>
        <v>31.790000000000006</v>
      </c>
      <c r="F32">
        <f t="shared" si="3"/>
        <v>0.60500000000000032</v>
      </c>
      <c r="H32">
        <f t="shared" si="4"/>
        <v>3.1790000000000007</v>
      </c>
      <c r="I32">
        <f t="shared" si="5"/>
        <v>122.10697950000002</v>
      </c>
      <c r="J32">
        <f t="shared" ref="J32" si="29">I32-E32</f>
        <v>90.316979500000016</v>
      </c>
      <c r="L32">
        <f t="shared" si="0"/>
        <v>89.711979500000012</v>
      </c>
      <c r="N32">
        <f t="shared" si="7"/>
        <v>0</v>
      </c>
    </row>
    <row r="33" spans="3:14">
      <c r="C33">
        <f t="shared" si="8"/>
        <v>2.3000000000000007</v>
      </c>
      <c r="D33">
        <f t="shared" si="1"/>
        <v>14.425000000000001</v>
      </c>
      <c r="E33">
        <f t="shared" si="2"/>
        <v>33.177500000000009</v>
      </c>
      <c r="F33">
        <f t="shared" si="3"/>
        <v>0.66125000000000045</v>
      </c>
      <c r="H33">
        <f t="shared" si="4"/>
        <v>3.3177500000000011</v>
      </c>
      <c r="I33">
        <f t="shared" si="5"/>
        <v>127.20626746875003</v>
      </c>
      <c r="J33">
        <f t="shared" ref="J33" si="30">I33-E33</f>
        <v>94.028767468750019</v>
      </c>
      <c r="L33">
        <f t="shared" si="0"/>
        <v>93.367517468750023</v>
      </c>
      <c r="N33">
        <f t="shared" si="7"/>
        <v>0</v>
      </c>
    </row>
    <row r="34" spans="3:14">
      <c r="C34">
        <f t="shared" si="8"/>
        <v>2.4000000000000008</v>
      </c>
      <c r="D34">
        <f t="shared" si="1"/>
        <v>14.4</v>
      </c>
      <c r="E34">
        <f t="shared" si="2"/>
        <v>34.560000000000009</v>
      </c>
      <c r="F34">
        <f t="shared" si="3"/>
        <v>0.72000000000000053</v>
      </c>
      <c r="H34">
        <f t="shared" si="4"/>
        <v>3.4560000000000008</v>
      </c>
      <c r="I34">
        <f t="shared" si="5"/>
        <v>132.26803200000003</v>
      </c>
      <c r="J34">
        <f t="shared" ref="J34" si="31">I34-E34</f>
        <v>97.708032000000031</v>
      </c>
      <c r="L34">
        <f t="shared" si="0"/>
        <v>96.988032000000032</v>
      </c>
      <c r="N34">
        <f t="shared" si="7"/>
        <v>0</v>
      </c>
    </row>
    <row r="35" spans="3:14">
      <c r="C35">
        <f t="shared" si="8"/>
        <v>2.5000000000000009</v>
      </c>
      <c r="D35">
        <f t="shared" si="1"/>
        <v>14.375</v>
      </c>
      <c r="E35">
        <f t="shared" si="2"/>
        <v>35.937500000000014</v>
      </c>
      <c r="F35">
        <f t="shared" si="3"/>
        <v>0.78125000000000056</v>
      </c>
      <c r="H35">
        <f t="shared" si="4"/>
        <v>3.5937500000000013</v>
      </c>
      <c r="I35">
        <f t="shared" si="5"/>
        <v>137.29248046875006</v>
      </c>
      <c r="J35">
        <f t="shared" ref="J35" si="32">I35-E35</f>
        <v>101.35498046875004</v>
      </c>
      <c r="L35">
        <f t="shared" si="0"/>
        <v>100.57373046875004</v>
      </c>
      <c r="N35">
        <f t="shared" si="7"/>
        <v>0</v>
      </c>
    </row>
    <row r="36" spans="3:14">
      <c r="C36">
        <f t="shared" si="8"/>
        <v>2.600000000000001</v>
      </c>
      <c r="D36">
        <f t="shared" si="1"/>
        <v>14.35</v>
      </c>
      <c r="E36">
        <f t="shared" si="2"/>
        <v>37.310000000000016</v>
      </c>
      <c r="F36">
        <f t="shared" si="3"/>
        <v>0.84500000000000064</v>
      </c>
      <c r="H36">
        <f t="shared" si="4"/>
        <v>3.7310000000000016</v>
      </c>
      <c r="I36">
        <f t="shared" si="5"/>
        <v>142.27981950000006</v>
      </c>
      <c r="J36">
        <f t="shared" ref="J36" si="33">I36-E36</f>
        <v>104.96981950000004</v>
      </c>
      <c r="L36">
        <f t="shared" si="0"/>
        <v>104.12481950000004</v>
      </c>
      <c r="N36">
        <f t="shared" si="7"/>
        <v>0</v>
      </c>
    </row>
    <row r="37" spans="3:14">
      <c r="C37">
        <f t="shared" si="8"/>
        <v>2.7000000000000011</v>
      </c>
      <c r="D37">
        <f t="shared" si="1"/>
        <v>14.324999999999999</v>
      </c>
      <c r="E37">
        <f t="shared" si="2"/>
        <v>38.677500000000016</v>
      </c>
      <c r="F37">
        <f t="shared" si="3"/>
        <v>0.91125000000000067</v>
      </c>
      <c r="H37">
        <f t="shared" si="4"/>
        <v>3.8677500000000018</v>
      </c>
      <c r="I37">
        <f t="shared" si="5"/>
        <v>147.23025496875005</v>
      </c>
      <c r="J37">
        <f t="shared" ref="J37" si="34">I37-E37</f>
        <v>108.55275496875004</v>
      </c>
      <c r="L37">
        <f t="shared" si="0"/>
        <v>107.64150496875004</v>
      </c>
      <c r="N37">
        <f t="shared" si="7"/>
        <v>0</v>
      </c>
    </row>
    <row r="38" spans="3:14">
      <c r="C38">
        <f t="shared" si="8"/>
        <v>2.8000000000000012</v>
      </c>
      <c r="D38">
        <f t="shared" si="1"/>
        <v>14.299999999999999</v>
      </c>
      <c r="E38">
        <f t="shared" si="2"/>
        <v>40.040000000000013</v>
      </c>
      <c r="F38">
        <f t="shared" si="3"/>
        <v>0.98000000000000076</v>
      </c>
      <c r="H38">
        <f t="shared" si="4"/>
        <v>4.0040000000000013</v>
      </c>
      <c r="I38">
        <f t="shared" si="5"/>
        <v>152.14399200000005</v>
      </c>
      <c r="J38">
        <f t="shared" ref="J38" si="35">I38-E38</f>
        <v>112.10399200000003</v>
      </c>
      <c r="L38">
        <f t="shared" si="0"/>
        <v>111.12399200000003</v>
      </c>
      <c r="N38">
        <f t="shared" si="7"/>
        <v>0</v>
      </c>
    </row>
    <row r="39" spans="3:14">
      <c r="C39">
        <f t="shared" si="8"/>
        <v>2.9000000000000012</v>
      </c>
      <c r="D39">
        <f t="shared" si="1"/>
        <v>14.275</v>
      </c>
      <c r="E39">
        <f t="shared" si="2"/>
        <v>41.397500000000022</v>
      </c>
      <c r="F39">
        <f t="shared" si="3"/>
        <v>1.0512500000000009</v>
      </c>
      <c r="H39">
        <f t="shared" si="4"/>
        <v>4.139750000000002</v>
      </c>
      <c r="I39">
        <f t="shared" si="5"/>
        <v>157.02123496875009</v>
      </c>
      <c r="J39">
        <f t="shared" ref="J39" si="36">I39-E39</f>
        <v>115.62373496875007</v>
      </c>
      <c r="L39">
        <f t="shared" si="0"/>
        <v>114.57248496875008</v>
      </c>
      <c r="N39">
        <f t="shared" si="7"/>
        <v>0</v>
      </c>
    </row>
    <row r="40" spans="3:14">
      <c r="C40">
        <f t="shared" si="8"/>
        <v>3.0000000000000013</v>
      </c>
      <c r="D40">
        <f t="shared" si="1"/>
        <v>14.25</v>
      </c>
      <c r="E40">
        <f t="shared" si="2"/>
        <v>42.750000000000021</v>
      </c>
      <c r="F40">
        <f t="shared" si="3"/>
        <v>1.1250000000000009</v>
      </c>
      <c r="H40">
        <f t="shared" si="4"/>
        <v>4.2750000000000021</v>
      </c>
      <c r="I40">
        <f t="shared" si="5"/>
        <v>161.86218750000006</v>
      </c>
      <c r="J40">
        <f t="shared" ref="J40" si="37">I40-E40</f>
        <v>119.11218750000003</v>
      </c>
      <c r="L40">
        <f t="shared" si="0"/>
        <v>117.98718750000003</v>
      </c>
      <c r="N40">
        <f t="shared" si="7"/>
        <v>0</v>
      </c>
    </row>
    <row r="41" spans="3:14">
      <c r="C41">
        <f t="shared" si="8"/>
        <v>3.1000000000000014</v>
      </c>
      <c r="D41">
        <f t="shared" si="1"/>
        <v>14.225</v>
      </c>
      <c r="E41">
        <f t="shared" si="2"/>
        <v>44.097500000000018</v>
      </c>
      <c r="F41">
        <f t="shared" si="3"/>
        <v>1.201250000000001</v>
      </c>
      <c r="H41">
        <f t="shared" si="4"/>
        <v>4.4097500000000016</v>
      </c>
      <c r="I41">
        <f t="shared" si="5"/>
        <v>166.66705246875006</v>
      </c>
      <c r="J41">
        <f t="shared" ref="J41" si="38">I41-E41</f>
        <v>122.56955246875003</v>
      </c>
      <c r="L41">
        <f t="shared" si="0"/>
        <v>121.36830246875003</v>
      </c>
      <c r="N41">
        <f t="shared" si="7"/>
        <v>0</v>
      </c>
    </row>
    <row r="42" spans="3:14">
      <c r="C42">
        <f t="shared" si="8"/>
        <v>3.2000000000000015</v>
      </c>
      <c r="D42">
        <f t="shared" si="1"/>
        <v>14.2</v>
      </c>
      <c r="E42">
        <f t="shared" si="2"/>
        <v>45.440000000000019</v>
      </c>
      <c r="F42">
        <f t="shared" si="3"/>
        <v>1.2800000000000011</v>
      </c>
      <c r="H42">
        <f t="shared" si="4"/>
        <v>4.5440000000000023</v>
      </c>
      <c r="I42">
        <f t="shared" si="5"/>
        <v>171.4360320000001</v>
      </c>
      <c r="J42">
        <f t="shared" ref="J42" si="39">I42-E42</f>
        <v>125.99603200000007</v>
      </c>
      <c r="L42">
        <f t="shared" si="0"/>
        <v>124.71603200000007</v>
      </c>
      <c r="N42">
        <f t="shared" si="7"/>
        <v>0</v>
      </c>
    </row>
    <row r="43" spans="3:14">
      <c r="C43">
        <f t="shared" si="8"/>
        <v>3.3000000000000016</v>
      </c>
      <c r="D43">
        <f t="shared" si="1"/>
        <v>14.174999999999999</v>
      </c>
      <c r="E43">
        <f t="shared" si="2"/>
        <v>46.777500000000018</v>
      </c>
      <c r="F43">
        <f t="shared" si="3"/>
        <v>1.3612500000000014</v>
      </c>
      <c r="H43">
        <f t="shared" si="4"/>
        <v>4.6777500000000014</v>
      </c>
      <c r="I43">
        <f t="shared" si="5"/>
        <v>176.16932746875005</v>
      </c>
      <c r="J43">
        <f t="shared" ref="J43" si="40">I43-E43</f>
        <v>129.39182746875002</v>
      </c>
      <c r="L43">
        <f t="shared" si="0"/>
        <v>128.03057746875001</v>
      </c>
      <c r="N43">
        <f t="shared" si="7"/>
        <v>0</v>
      </c>
    </row>
    <row r="44" spans="3:14">
      <c r="C44">
        <f t="shared" si="8"/>
        <v>3.4000000000000017</v>
      </c>
      <c r="D44">
        <f t="shared" si="1"/>
        <v>14.15</v>
      </c>
      <c r="E44">
        <f t="shared" si="2"/>
        <v>48.110000000000028</v>
      </c>
      <c r="F44">
        <f t="shared" si="3"/>
        <v>1.4450000000000014</v>
      </c>
      <c r="H44">
        <f t="shared" si="4"/>
        <v>4.8110000000000026</v>
      </c>
      <c r="I44">
        <f t="shared" si="5"/>
        <v>180.86713950000009</v>
      </c>
      <c r="J44">
        <f t="shared" ref="J44" si="41">I44-E44</f>
        <v>132.75713950000005</v>
      </c>
      <c r="L44">
        <f t="shared" si="0"/>
        <v>131.31213950000006</v>
      </c>
      <c r="N44">
        <f t="shared" si="7"/>
        <v>0</v>
      </c>
    </row>
    <row r="45" spans="3:14">
      <c r="C45">
        <f t="shared" si="8"/>
        <v>3.5000000000000018</v>
      </c>
      <c r="D45">
        <f t="shared" si="1"/>
        <v>14.125</v>
      </c>
      <c r="E45">
        <f t="shared" si="2"/>
        <v>49.437500000000028</v>
      </c>
      <c r="F45">
        <f t="shared" si="3"/>
        <v>1.5312500000000016</v>
      </c>
      <c r="H45">
        <f t="shared" si="4"/>
        <v>4.9437500000000032</v>
      </c>
      <c r="I45">
        <f t="shared" si="5"/>
        <v>185.52966796875009</v>
      </c>
      <c r="J45">
        <f t="shared" ref="J45" si="42">I45-E45</f>
        <v>136.09216796875006</v>
      </c>
      <c r="L45">
        <f t="shared" si="0"/>
        <v>134.56091796875006</v>
      </c>
      <c r="N45">
        <f t="shared" si="7"/>
        <v>0</v>
      </c>
    </row>
    <row r="46" spans="3:14">
      <c r="C46">
        <f t="shared" si="8"/>
        <v>3.6000000000000019</v>
      </c>
      <c r="D46">
        <f t="shared" si="1"/>
        <v>14.1</v>
      </c>
      <c r="E46">
        <f t="shared" si="2"/>
        <v>50.760000000000026</v>
      </c>
      <c r="F46">
        <f t="shared" si="3"/>
        <v>1.6200000000000017</v>
      </c>
      <c r="H46">
        <f t="shared" si="4"/>
        <v>5.0760000000000023</v>
      </c>
      <c r="I46">
        <f t="shared" si="5"/>
        <v>190.15711200000007</v>
      </c>
      <c r="J46">
        <f t="shared" ref="J46" si="43">I46-E46</f>
        <v>139.39711200000005</v>
      </c>
      <c r="L46">
        <f t="shared" si="0"/>
        <v>137.77711200000005</v>
      </c>
      <c r="N46">
        <f t="shared" si="7"/>
        <v>0</v>
      </c>
    </row>
    <row r="47" spans="3:14">
      <c r="C47">
        <f t="shared" si="8"/>
        <v>3.700000000000002</v>
      </c>
      <c r="D47">
        <f t="shared" si="1"/>
        <v>14.074999999999999</v>
      </c>
      <c r="E47">
        <f t="shared" si="2"/>
        <v>52.077500000000022</v>
      </c>
      <c r="F47">
        <f t="shared" si="3"/>
        <v>1.7112500000000017</v>
      </c>
      <c r="H47">
        <f t="shared" si="4"/>
        <v>5.2077500000000025</v>
      </c>
      <c r="I47">
        <f t="shared" si="5"/>
        <v>194.74966996875011</v>
      </c>
      <c r="J47">
        <f t="shared" ref="J47" si="44">I47-E47</f>
        <v>142.6721699687501</v>
      </c>
      <c r="L47">
        <f t="shared" si="0"/>
        <v>140.96091996875009</v>
      </c>
      <c r="N47">
        <f t="shared" si="7"/>
        <v>0</v>
      </c>
    </row>
    <row r="48" spans="3:14">
      <c r="C48">
        <f t="shared" si="8"/>
        <v>3.800000000000002</v>
      </c>
      <c r="D48">
        <f t="shared" si="1"/>
        <v>14.049999999999999</v>
      </c>
      <c r="E48">
        <f t="shared" si="2"/>
        <v>53.390000000000022</v>
      </c>
      <c r="F48">
        <f t="shared" si="3"/>
        <v>1.8050000000000019</v>
      </c>
      <c r="H48">
        <f t="shared" si="4"/>
        <v>5.3390000000000022</v>
      </c>
      <c r="I48">
        <f t="shared" si="5"/>
        <v>199.30753950000008</v>
      </c>
      <c r="J48">
        <f t="shared" ref="J48" si="45">I48-E48</f>
        <v>145.91753950000006</v>
      </c>
      <c r="L48">
        <f t="shared" si="0"/>
        <v>144.11253950000005</v>
      </c>
      <c r="N48">
        <f t="shared" si="7"/>
        <v>0</v>
      </c>
    </row>
    <row r="49" spans="3:14">
      <c r="C49">
        <f t="shared" si="8"/>
        <v>3.9000000000000021</v>
      </c>
      <c r="D49">
        <f t="shared" si="1"/>
        <v>14.024999999999999</v>
      </c>
      <c r="E49">
        <f t="shared" si="2"/>
        <v>54.697500000000026</v>
      </c>
      <c r="F49">
        <f t="shared" si="3"/>
        <v>1.9012500000000021</v>
      </c>
      <c r="H49">
        <f t="shared" si="4"/>
        <v>5.469750000000003</v>
      </c>
      <c r="I49">
        <f t="shared" si="5"/>
        <v>203.83091746875013</v>
      </c>
      <c r="J49">
        <f t="shared" ref="J49" si="46">I49-E49</f>
        <v>149.13341746875011</v>
      </c>
      <c r="L49">
        <f t="shared" si="0"/>
        <v>147.23216746875011</v>
      </c>
      <c r="N49">
        <f t="shared" si="7"/>
        <v>0</v>
      </c>
    </row>
    <row r="50" spans="3:14">
      <c r="C50">
        <f t="shared" si="8"/>
        <v>4.0000000000000018</v>
      </c>
      <c r="D50">
        <f t="shared" si="1"/>
        <v>14</v>
      </c>
      <c r="E50">
        <f t="shared" si="2"/>
        <v>56.000000000000028</v>
      </c>
      <c r="F50">
        <f t="shared" si="3"/>
        <v>2.0000000000000018</v>
      </c>
      <c r="H50">
        <f t="shared" si="4"/>
        <v>5.6000000000000032</v>
      </c>
      <c r="I50">
        <f t="shared" si="5"/>
        <v>208.32000000000011</v>
      </c>
      <c r="J50">
        <f t="shared" ref="J50" si="47">I50-E50</f>
        <v>152.32000000000008</v>
      </c>
      <c r="L50">
        <f t="shared" si="0"/>
        <v>150.32000000000008</v>
      </c>
      <c r="N50">
        <f t="shared" si="7"/>
        <v>0</v>
      </c>
    </row>
    <row r="51" spans="3:14">
      <c r="C51">
        <f t="shared" si="8"/>
        <v>4.1000000000000014</v>
      </c>
      <c r="D51">
        <f t="shared" si="1"/>
        <v>13.975</v>
      </c>
      <c r="E51">
        <f t="shared" si="2"/>
        <v>57.297500000000021</v>
      </c>
      <c r="F51">
        <f t="shared" si="3"/>
        <v>2.1012500000000016</v>
      </c>
      <c r="H51">
        <f t="shared" si="4"/>
        <v>5.7297500000000019</v>
      </c>
      <c r="I51">
        <f t="shared" si="5"/>
        <v>212.77498246875007</v>
      </c>
      <c r="J51">
        <f t="shared" ref="J51" si="48">I51-E51</f>
        <v>155.47748246875005</v>
      </c>
      <c r="L51">
        <f t="shared" si="0"/>
        <v>153.37623246875006</v>
      </c>
      <c r="N51">
        <f t="shared" si="7"/>
        <v>0</v>
      </c>
    </row>
    <row r="52" spans="3:14">
      <c r="C52">
        <f t="shared" si="8"/>
        <v>4.2000000000000011</v>
      </c>
      <c r="D52">
        <f t="shared" si="1"/>
        <v>13.95</v>
      </c>
      <c r="E52">
        <f t="shared" si="2"/>
        <v>58.590000000000011</v>
      </c>
      <c r="F52">
        <f t="shared" si="3"/>
        <v>2.205000000000001</v>
      </c>
      <c r="H52">
        <f t="shared" si="4"/>
        <v>5.8590000000000009</v>
      </c>
      <c r="I52">
        <f t="shared" si="5"/>
        <v>217.19605950000005</v>
      </c>
      <c r="J52">
        <f t="shared" ref="J52" si="49">I52-E52</f>
        <v>158.60605950000004</v>
      </c>
      <c r="L52">
        <f t="shared" si="0"/>
        <v>156.40105950000003</v>
      </c>
      <c r="N52">
        <f t="shared" si="7"/>
        <v>0</v>
      </c>
    </row>
    <row r="53" spans="3:14">
      <c r="C53">
        <f t="shared" si="8"/>
        <v>4.3000000000000007</v>
      </c>
      <c r="D53">
        <f t="shared" si="1"/>
        <v>13.925000000000001</v>
      </c>
      <c r="E53">
        <f t="shared" si="2"/>
        <v>59.877500000000012</v>
      </c>
      <c r="F53">
        <f t="shared" si="3"/>
        <v>2.3112500000000007</v>
      </c>
      <c r="H53">
        <f t="shared" si="4"/>
        <v>5.987750000000001</v>
      </c>
      <c r="I53">
        <f t="shared" si="5"/>
        <v>221.58342496875005</v>
      </c>
      <c r="J53">
        <f t="shared" ref="J53" si="50">I53-E53</f>
        <v>161.70592496875003</v>
      </c>
      <c r="L53">
        <f t="shared" si="0"/>
        <v>159.39467496875002</v>
      </c>
      <c r="N53">
        <f t="shared" si="7"/>
        <v>0</v>
      </c>
    </row>
    <row r="54" spans="3:14">
      <c r="C54">
        <f t="shared" si="8"/>
        <v>4.4000000000000004</v>
      </c>
      <c r="D54">
        <f t="shared" si="1"/>
        <v>13.9</v>
      </c>
      <c r="E54">
        <f t="shared" si="2"/>
        <v>61.160000000000004</v>
      </c>
      <c r="F54">
        <f t="shared" si="3"/>
        <v>2.4200000000000004</v>
      </c>
      <c r="H54">
        <f t="shared" si="4"/>
        <v>6.1160000000000005</v>
      </c>
      <c r="I54">
        <f t="shared" si="5"/>
        <v>225.93727200000001</v>
      </c>
      <c r="J54">
        <f t="shared" ref="J54" si="51">I54-E54</f>
        <v>164.77727200000001</v>
      </c>
      <c r="L54">
        <f t="shared" si="0"/>
        <v>162.35727200000002</v>
      </c>
      <c r="N54">
        <f t="shared" si="7"/>
        <v>0</v>
      </c>
    </row>
    <row r="55" spans="3:14">
      <c r="C55">
        <f t="shared" si="8"/>
        <v>4.5</v>
      </c>
      <c r="D55">
        <f t="shared" si="1"/>
        <v>13.875</v>
      </c>
      <c r="E55">
        <f t="shared" si="2"/>
        <v>62.4375</v>
      </c>
      <c r="F55">
        <f t="shared" si="3"/>
        <v>2.53125</v>
      </c>
      <c r="H55">
        <f t="shared" si="4"/>
        <v>6.2437500000000004</v>
      </c>
      <c r="I55">
        <f t="shared" si="5"/>
        <v>230.25779296874998</v>
      </c>
      <c r="J55">
        <f t="shared" ref="J55" si="52">I55-E55</f>
        <v>167.82029296874998</v>
      </c>
      <c r="L55">
        <f t="shared" si="0"/>
        <v>165.28904296874998</v>
      </c>
      <c r="N55">
        <f t="shared" si="7"/>
        <v>0</v>
      </c>
    </row>
    <row r="56" spans="3:14">
      <c r="C56">
        <f t="shared" si="8"/>
        <v>4.5999999999999996</v>
      </c>
      <c r="D56">
        <f t="shared" si="1"/>
        <v>13.85</v>
      </c>
      <c r="E56">
        <f t="shared" si="2"/>
        <v>63.709999999999994</v>
      </c>
      <c r="F56">
        <f t="shared" si="3"/>
        <v>2.6449999999999996</v>
      </c>
      <c r="H56">
        <f t="shared" si="4"/>
        <v>6.3709999999999996</v>
      </c>
      <c r="I56">
        <f t="shared" si="5"/>
        <v>234.54517949999999</v>
      </c>
      <c r="J56">
        <f t="shared" ref="J56" si="53">I56-E56</f>
        <v>170.83517949999998</v>
      </c>
      <c r="L56">
        <f t="shared" si="0"/>
        <v>168.19017949999997</v>
      </c>
      <c r="N56">
        <f t="shared" si="7"/>
        <v>0</v>
      </c>
    </row>
    <row r="57" spans="3:14">
      <c r="C57">
        <f t="shared" si="8"/>
        <v>4.6999999999999993</v>
      </c>
      <c r="D57">
        <f t="shared" si="1"/>
        <v>13.824999999999999</v>
      </c>
      <c r="E57">
        <f t="shared" si="2"/>
        <v>64.977499999999992</v>
      </c>
      <c r="F57">
        <f t="shared" si="3"/>
        <v>2.7612499999999991</v>
      </c>
      <c r="H57">
        <f t="shared" si="4"/>
        <v>6.497749999999999</v>
      </c>
      <c r="I57">
        <f t="shared" si="5"/>
        <v>238.79962246874999</v>
      </c>
      <c r="J57">
        <f t="shared" ref="J57" si="54">I57-E57</f>
        <v>173.82212246875</v>
      </c>
      <c r="L57">
        <f t="shared" si="0"/>
        <v>171.06087246875001</v>
      </c>
      <c r="N57">
        <f t="shared" si="7"/>
        <v>0</v>
      </c>
    </row>
    <row r="58" spans="3:14">
      <c r="C58">
        <f t="shared" si="8"/>
        <v>4.7999999999999989</v>
      </c>
      <c r="D58">
        <f t="shared" si="1"/>
        <v>13.8</v>
      </c>
      <c r="E58">
        <f t="shared" si="2"/>
        <v>66.239999999999995</v>
      </c>
      <c r="F58">
        <f t="shared" si="3"/>
        <v>2.8799999999999986</v>
      </c>
      <c r="H58">
        <f t="shared" si="4"/>
        <v>6.6239999999999997</v>
      </c>
      <c r="I58">
        <f t="shared" si="5"/>
        <v>243.02131199999997</v>
      </c>
      <c r="J58">
        <f t="shared" ref="J58" si="55">I58-E58</f>
        <v>176.78131199999996</v>
      </c>
      <c r="L58">
        <f t="shared" si="0"/>
        <v>173.90131199999996</v>
      </c>
      <c r="N58">
        <f t="shared" si="7"/>
        <v>0</v>
      </c>
    </row>
    <row r="59" spans="3:14">
      <c r="C59">
        <f t="shared" si="8"/>
        <v>4.8999999999999986</v>
      </c>
      <c r="D59">
        <f t="shared" si="1"/>
        <v>13.775</v>
      </c>
      <c r="E59">
        <f t="shared" si="2"/>
        <v>67.497499999999988</v>
      </c>
      <c r="F59">
        <f t="shared" si="3"/>
        <v>3.0012499999999984</v>
      </c>
      <c r="H59">
        <f t="shared" si="4"/>
        <v>6.7497499999999988</v>
      </c>
      <c r="I59">
        <f t="shared" si="5"/>
        <v>247.21043746874994</v>
      </c>
      <c r="J59">
        <f t="shared" ref="J59" si="56">I59-E59</f>
        <v>179.71293746874994</v>
      </c>
      <c r="L59">
        <f t="shared" si="0"/>
        <v>176.71168746874994</v>
      </c>
      <c r="N59">
        <f t="shared" si="7"/>
        <v>0</v>
      </c>
    </row>
    <row r="60" spans="3:14">
      <c r="C60">
        <f t="shared" si="8"/>
        <v>4.9999999999999982</v>
      </c>
      <c r="D60">
        <f t="shared" si="1"/>
        <v>13.75</v>
      </c>
      <c r="E60">
        <f t="shared" si="2"/>
        <v>68.749999999999972</v>
      </c>
      <c r="F60">
        <f t="shared" si="3"/>
        <v>3.1249999999999978</v>
      </c>
      <c r="H60">
        <f t="shared" si="4"/>
        <v>6.8749999999999973</v>
      </c>
      <c r="I60">
        <f t="shared" si="5"/>
        <v>251.36718749999991</v>
      </c>
      <c r="J60">
        <f t="shared" ref="J60" si="57">I60-E60</f>
        <v>182.61718749999994</v>
      </c>
      <c r="L60">
        <f t="shared" si="0"/>
        <v>179.49218749999994</v>
      </c>
      <c r="N60">
        <f t="shared" si="7"/>
        <v>0</v>
      </c>
    </row>
    <row r="61" spans="3:14">
      <c r="C61">
        <f t="shared" si="8"/>
        <v>5.0999999999999979</v>
      </c>
      <c r="D61">
        <f t="shared" si="1"/>
        <v>13.725000000000001</v>
      </c>
      <c r="E61">
        <f t="shared" si="2"/>
        <v>69.997499999999974</v>
      </c>
      <c r="F61">
        <f t="shared" si="3"/>
        <v>3.2512499999999971</v>
      </c>
      <c r="H61">
        <f t="shared" si="4"/>
        <v>6.999749999999997</v>
      </c>
      <c r="I61">
        <f t="shared" si="5"/>
        <v>255.4917499687499</v>
      </c>
      <c r="J61">
        <f t="shared" ref="J61" si="58">I61-E61</f>
        <v>185.49424996874993</v>
      </c>
      <c r="L61">
        <f t="shared" si="0"/>
        <v>182.24299996874993</v>
      </c>
      <c r="N61">
        <f t="shared" si="7"/>
        <v>0</v>
      </c>
    </row>
    <row r="62" spans="3:14">
      <c r="C62">
        <f t="shared" si="8"/>
        <v>5.1999999999999975</v>
      </c>
      <c r="D62">
        <f t="shared" si="1"/>
        <v>13.700000000000001</v>
      </c>
      <c r="E62">
        <f t="shared" si="2"/>
        <v>71.239999999999966</v>
      </c>
      <c r="F62">
        <f t="shared" si="3"/>
        <v>3.3799999999999968</v>
      </c>
      <c r="H62">
        <f t="shared" si="4"/>
        <v>7.123999999999997</v>
      </c>
      <c r="I62">
        <f t="shared" si="5"/>
        <v>259.5843119999999</v>
      </c>
      <c r="J62">
        <f t="shared" ref="J62" si="59">I62-E62</f>
        <v>188.34431199999995</v>
      </c>
      <c r="L62">
        <f t="shared" si="0"/>
        <v>184.96431199999995</v>
      </c>
      <c r="N62">
        <f t="shared" si="7"/>
        <v>0</v>
      </c>
    </row>
    <row r="63" spans="3:14">
      <c r="C63">
        <f t="shared" si="8"/>
        <v>5.2999999999999972</v>
      </c>
      <c r="D63">
        <f t="shared" si="1"/>
        <v>13.675000000000001</v>
      </c>
      <c r="E63">
        <f t="shared" si="2"/>
        <v>72.477499999999964</v>
      </c>
      <c r="F63">
        <f t="shared" si="3"/>
        <v>3.5112499999999964</v>
      </c>
      <c r="H63">
        <f t="shared" si="4"/>
        <v>7.2477499999999964</v>
      </c>
      <c r="I63">
        <f t="shared" si="5"/>
        <v>263.64505996874988</v>
      </c>
      <c r="J63">
        <f t="shared" ref="J63" si="60">I63-E63</f>
        <v>191.16755996874991</v>
      </c>
      <c r="L63">
        <f t="shared" si="0"/>
        <v>187.65630996874992</v>
      </c>
      <c r="N63">
        <f t="shared" si="7"/>
        <v>0</v>
      </c>
    </row>
    <row r="64" spans="3:14">
      <c r="C64">
        <f t="shared" si="8"/>
        <v>5.3999999999999968</v>
      </c>
      <c r="D64">
        <f t="shared" si="1"/>
        <v>13.65</v>
      </c>
      <c r="E64">
        <f t="shared" si="2"/>
        <v>73.709999999999965</v>
      </c>
      <c r="F64">
        <f t="shared" si="3"/>
        <v>3.6449999999999956</v>
      </c>
      <c r="H64">
        <f t="shared" si="4"/>
        <v>7.3709999999999969</v>
      </c>
      <c r="I64">
        <f t="shared" si="5"/>
        <v>267.67417949999987</v>
      </c>
      <c r="J64">
        <f t="shared" ref="J64" si="61">I64-E64</f>
        <v>193.96417949999989</v>
      </c>
      <c r="L64">
        <f t="shared" si="0"/>
        <v>190.3191794999999</v>
      </c>
      <c r="N64">
        <f t="shared" si="7"/>
        <v>0</v>
      </c>
    </row>
    <row r="65" spans="3:14">
      <c r="C65">
        <f t="shared" si="8"/>
        <v>5.4999999999999964</v>
      </c>
      <c r="D65">
        <f t="shared" si="1"/>
        <v>13.625</v>
      </c>
      <c r="E65">
        <f t="shared" si="2"/>
        <v>74.937499999999957</v>
      </c>
      <c r="F65">
        <f t="shared" si="3"/>
        <v>3.7812499999999951</v>
      </c>
      <c r="H65">
        <f t="shared" si="4"/>
        <v>7.4937499999999959</v>
      </c>
      <c r="I65">
        <f t="shared" si="5"/>
        <v>271.67185546874987</v>
      </c>
      <c r="J65">
        <f t="shared" ref="J65" si="62">I65-E65</f>
        <v>196.73435546874992</v>
      </c>
      <c r="L65">
        <f t="shared" si="0"/>
        <v>192.95310546874992</v>
      </c>
      <c r="N65">
        <f t="shared" si="7"/>
        <v>0</v>
      </c>
    </row>
    <row r="66" spans="3:14">
      <c r="C66">
        <f t="shared" si="8"/>
        <v>5.5999999999999961</v>
      </c>
      <c r="D66">
        <f t="shared" si="1"/>
        <v>13.600000000000001</v>
      </c>
      <c r="E66">
        <f t="shared" si="2"/>
        <v>76.159999999999954</v>
      </c>
      <c r="F66">
        <f t="shared" si="3"/>
        <v>3.9199999999999946</v>
      </c>
      <c r="H66">
        <f t="shared" si="4"/>
        <v>7.6159999999999952</v>
      </c>
      <c r="I66">
        <f t="shared" si="5"/>
        <v>275.63827199999986</v>
      </c>
      <c r="J66">
        <f t="shared" ref="J66" si="63">I66-E66</f>
        <v>199.47827199999989</v>
      </c>
      <c r="L66">
        <f t="shared" si="0"/>
        <v>195.5582719999999</v>
      </c>
      <c r="N66">
        <f t="shared" si="7"/>
        <v>0</v>
      </c>
    </row>
    <row r="67" spans="3:14">
      <c r="C67">
        <f t="shared" si="8"/>
        <v>5.6999999999999957</v>
      </c>
      <c r="D67">
        <f t="shared" si="1"/>
        <v>13.575000000000001</v>
      </c>
      <c r="E67">
        <f t="shared" si="2"/>
        <v>77.377499999999955</v>
      </c>
      <c r="F67">
        <f t="shared" si="3"/>
        <v>4.061249999999994</v>
      </c>
      <c r="H67">
        <f t="shared" si="4"/>
        <v>7.7377499999999957</v>
      </c>
      <c r="I67">
        <f t="shared" si="5"/>
        <v>279.57361246874984</v>
      </c>
      <c r="J67">
        <f t="shared" ref="J67" si="64">I67-E67</f>
        <v>202.1961124687499</v>
      </c>
      <c r="L67">
        <f t="shared" si="0"/>
        <v>198.1348624687499</v>
      </c>
      <c r="N67">
        <f t="shared" si="7"/>
        <v>0</v>
      </c>
    </row>
    <row r="68" spans="3:14">
      <c r="C68">
        <f t="shared" si="8"/>
        <v>5.7999999999999954</v>
      </c>
      <c r="D68">
        <f t="shared" si="1"/>
        <v>13.55</v>
      </c>
      <c r="E68">
        <f t="shared" si="2"/>
        <v>78.589999999999947</v>
      </c>
      <c r="F68">
        <f t="shared" si="3"/>
        <v>4.204999999999993</v>
      </c>
      <c r="H68">
        <f t="shared" si="4"/>
        <v>7.8589999999999947</v>
      </c>
      <c r="I68">
        <f t="shared" si="5"/>
        <v>283.47805949999986</v>
      </c>
      <c r="J68">
        <f t="shared" ref="J68" si="65">I68-E68</f>
        <v>204.88805949999991</v>
      </c>
      <c r="L68">
        <f t="shared" si="0"/>
        <v>200.68305949999993</v>
      </c>
      <c r="N68">
        <f t="shared" si="7"/>
        <v>0</v>
      </c>
    </row>
    <row r="69" spans="3:14">
      <c r="C69">
        <f t="shared" si="8"/>
        <v>5.899999999999995</v>
      </c>
      <c r="D69">
        <f t="shared" si="1"/>
        <v>13.525000000000002</v>
      </c>
      <c r="E69">
        <f t="shared" si="2"/>
        <v>79.797499999999943</v>
      </c>
      <c r="F69">
        <f t="shared" si="3"/>
        <v>4.3512499999999923</v>
      </c>
      <c r="H69">
        <f t="shared" si="4"/>
        <v>7.9797499999999939</v>
      </c>
      <c r="I69">
        <f t="shared" si="5"/>
        <v>287.3517949687498</v>
      </c>
      <c r="J69">
        <f t="shared" ref="J69" si="66">I69-E69</f>
        <v>207.55429496874984</v>
      </c>
      <c r="L69">
        <f t="shared" si="0"/>
        <v>203.20304496874985</v>
      </c>
      <c r="N69">
        <f t="shared" si="7"/>
        <v>0</v>
      </c>
    </row>
    <row r="70" spans="3:14">
      <c r="C70">
        <f t="shared" si="8"/>
        <v>5.9999999999999947</v>
      </c>
      <c r="D70">
        <f t="shared" si="1"/>
        <v>13.500000000000002</v>
      </c>
      <c r="E70">
        <f t="shared" si="2"/>
        <v>80.999999999999943</v>
      </c>
      <c r="F70">
        <f t="shared" si="3"/>
        <v>4.499999999999992</v>
      </c>
      <c r="H70">
        <f t="shared" si="4"/>
        <v>8.0999999999999943</v>
      </c>
      <c r="I70">
        <f t="shared" si="5"/>
        <v>291.19499999999982</v>
      </c>
      <c r="J70">
        <f t="shared" ref="J70" si="67">I70-E70</f>
        <v>210.19499999999988</v>
      </c>
      <c r="L70">
        <f t="shared" si="0"/>
        <v>205.69499999999988</v>
      </c>
      <c r="N70">
        <f t="shared" si="7"/>
        <v>0</v>
      </c>
    </row>
    <row r="71" spans="3:14">
      <c r="C71">
        <f t="shared" si="8"/>
        <v>6.0999999999999943</v>
      </c>
      <c r="D71">
        <f t="shared" si="1"/>
        <v>13.475000000000001</v>
      </c>
      <c r="E71">
        <f t="shared" si="2"/>
        <v>82.197499999999934</v>
      </c>
      <c r="F71">
        <f t="shared" si="3"/>
        <v>4.6512499999999912</v>
      </c>
      <c r="H71">
        <f t="shared" si="4"/>
        <v>8.2197499999999941</v>
      </c>
      <c r="I71">
        <f t="shared" si="5"/>
        <v>295.00785496874977</v>
      </c>
      <c r="J71">
        <f t="shared" ref="J71" si="68">I71-E71</f>
        <v>212.81035496874983</v>
      </c>
      <c r="L71">
        <f t="shared" si="0"/>
        <v>208.15910496874983</v>
      </c>
      <c r="N71">
        <f t="shared" si="7"/>
        <v>0</v>
      </c>
    </row>
    <row r="72" spans="3:14">
      <c r="C72">
        <f t="shared" si="8"/>
        <v>6.199999999999994</v>
      </c>
      <c r="D72">
        <f t="shared" si="1"/>
        <v>13.450000000000001</v>
      </c>
      <c r="E72">
        <f t="shared" si="2"/>
        <v>83.38999999999993</v>
      </c>
      <c r="F72">
        <f t="shared" si="3"/>
        <v>4.8049999999999908</v>
      </c>
      <c r="H72">
        <f t="shared" si="4"/>
        <v>8.3389999999999933</v>
      </c>
      <c r="I72">
        <f t="shared" si="5"/>
        <v>298.7905394999998</v>
      </c>
      <c r="J72">
        <f t="shared" ref="J72" si="69">I72-E72</f>
        <v>215.40053949999987</v>
      </c>
      <c r="L72">
        <f t="shared" si="0"/>
        <v>210.59553949999989</v>
      </c>
      <c r="N72">
        <f t="shared" si="7"/>
        <v>0</v>
      </c>
    </row>
    <row r="73" spans="3:14">
      <c r="C73">
        <f t="shared" si="8"/>
        <v>6.2999999999999936</v>
      </c>
      <c r="D73">
        <f t="shared" si="1"/>
        <v>13.425000000000001</v>
      </c>
      <c r="E73">
        <f t="shared" si="2"/>
        <v>84.577499999999915</v>
      </c>
      <c r="F73">
        <f t="shared" si="3"/>
        <v>4.9612499999999899</v>
      </c>
      <c r="H73">
        <f t="shared" si="4"/>
        <v>8.4577499999999919</v>
      </c>
      <c r="I73">
        <f t="shared" si="5"/>
        <v>302.54323246874975</v>
      </c>
      <c r="J73">
        <f t="shared" ref="J73" si="70">I73-E73</f>
        <v>217.96573246874982</v>
      </c>
      <c r="L73">
        <f t="shared" si="0"/>
        <v>213.00448246874984</v>
      </c>
      <c r="N73">
        <f t="shared" si="7"/>
        <v>0</v>
      </c>
    </row>
    <row r="74" spans="3:14">
      <c r="C74">
        <f t="shared" si="8"/>
        <v>6.3999999999999932</v>
      </c>
      <c r="D74">
        <f t="shared" si="1"/>
        <v>13.400000000000002</v>
      </c>
      <c r="E74">
        <f t="shared" si="2"/>
        <v>85.75999999999992</v>
      </c>
      <c r="F74">
        <f t="shared" si="3"/>
        <v>5.1199999999999894</v>
      </c>
      <c r="H74">
        <f t="shared" si="4"/>
        <v>8.5759999999999916</v>
      </c>
      <c r="I74">
        <f t="shared" si="5"/>
        <v>306.26611199999974</v>
      </c>
      <c r="J74">
        <f t="shared" ref="J74" si="71">I74-E74</f>
        <v>220.5061119999998</v>
      </c>
      <c r="L74">
        <f t="shared" ref="L74:L137" si="72">J74-F74</f>
        <v>215.38611199999983</v>
      </c>
      <c r="N74">
        <f t="shared" si="7"/>
        <v>0</v>
      </c>
    </row>
    <row r="75" spans="3:14">
      <c r="C75">
        <f t="shared" si="8"/>
        <v>6.4999999999999929</v>
      </c>
      <c r="D75">
        <f t="shared" ref="D75:D138" si="73">(D$3-D$5-C75) / (D$4+D$6)</f>
        <v>13.375000000000002</v>
      </c>
      <c r="E75">
        <f t="shared" ref="E75:E138" si="74">C75*D75</f>
        <v>86.937499999999915</v>
      </c>
      <c r="F75">
        <f t="shared" ref="F75:F138" si="75">C75^2 / (2*(D$4+D$6))</f>
        <v>5.2812499999999885</v>
      </c>
      <c r="H75">
        <f t="shared" ref="H75:H138" si="76">E75/H$5</f>
        <v>8.6937499999999908</v>
      </c>
      <c r="I75">
        <f t="shared" ref="I75:I138" si="77">H$3*H75-0.5*H$4*H75^2</f>
        <v>309.95935546874972</v>
      </c>
      <c r="J75">
        <f t="shared" ref="J75" si="78">I75-E75</f>
        <v>223.02185546874981</v>
      </c>
      <c r="L75">
        <f t="shared" si="72"/>
        <v>217.74060546874981</v>
      </c>
      <c r="N75">
        <f t="shared" ref="N75:N138" si="79">IF(L75=MAX(L$10:L$410),C75,0)</f>
        <v>0</v>
      </c>
    </row>
    <row r="76" spans="3:14">
      <c r="C76">
        <f t="shared" ref="C76:C139" si="80">C75+B$9</f>
        <v>6.5999999999999925</v>
      </c>
      <c r="D76">
        <f t="shared" si="73"/>
        <v>13.350000000000001</v>
      </c>
      <c r="E76">
        <f t="shared" si="74"/>
        <v>88.109999999999914</v>
      </c>
      <c r="F76">
        <f t="shared" si="75"/>
        <v>5.4449999999999878</v>
      </c>
      <c r="H76">
        <f t="shared" si="76"/>
        <v>8.8109999999999911</v>
      </c>
      <c r="I76">
        <f t="shared" si="77"/>
        <v>313.62313949999975</v>
      </c>
      <c r="J76">
        <f t="shared" ref="J76" si="81">I76-E76</f>
        <v>225.51313949999985</v>
      </c>
      <c r="L76">
        <f t="shared" si="72"/>
        <v>220.06813949999986</v>
      </c>
      <c r="N76">
        <f t="shared" si="79"/>
        <v>0</v>
      </c>
    </row>
    <row r="77" spans="3:14">
      <c r="C77">
        <f t="shared" si="80"/>
        <v>6.6999999999999922</v>
      </c>
      <c r="D77">
        <f t="shared" si="73"/>
        <v>13.325000000000003</v>
      </c>
      <c r="E77">
        <f t="shared" si="74"/>
        <v>89.277499999999918</v>
      </c>
      <c r="F77">
        <f t="shared" si="75"/>
        <v>5.6112499999999867</v>
      </c>
      <c r="H77">
        <f t="shared" si="76"/>
        <v>8.9277499999999925</v>
      </c>
      <c r="I77">
        <f t="shared" si="77"/>
        <v>317.25763996874974</v>
      </c>
      <c r="J77">
        <f t="shared" ref="J77" si="82">I77-E77</f>
        <v>227.98013996874982</v>
      </c>
      <c r="L77">
        <f t="shared" si="72"/>
        <v>222.36888996874984</v>
      </c>
      <c r="N77">
        <f t="shared" si="79"/>
        <v>0</v>
      </c>
    </row>
    <row r="78" spans="3:14">
      <c r="C78">
        <f t="shared" si="80"/>
        <v>6.7999999999999918</v>
      </c>
      <c r="D78">
        <f t="shared" si="73"/>
        <v>13.300000000000002</v>
      </c>
      <c r="E78">
        <f t="shared" si="74"/>
        <v>90.439999999999912</v>
      </c>
      <c r="F78">
        <f t="shared" si="75"/>
        <v>5.779999999999986</v>
      </c>
      <c r="H78">
        <f t="shared" si="76"/>
        <v>9.0439999999999916</v>
      </c>
      <c r="I78">
        <f t="shared" si="77"/>
        <v>320.86303199999975</v>
      </c>
      <c r="J78">
        <f t="shared" ref="J78" si="83">I78-E78</f>
        <v>230.42303199999984</v>
      </c>
      <c r="L78">
        <f t="shared" si="72"/>
        <v>224.64303199999986</v>
      </c>
      <c r="N78">
        <f t="shared" si="79"/>
        <v>0</v>
      </c>
    </row>
    <row r="79" spans="3:14">
      <c r="C79">
        <f t="shared" si="80"/>
        <v>6.8999999999999915</v>
      </c>
      <c r="D79">
        <f t="shared" si="73"/>
        <v>13.275000000000002</v>
      </c>
      <c r="E79">
        <f t="shared" si="74"/>
        <v>91.597499999999897</v>
      </c>
      <c r="F79">
        <f t="shared" si="75"/>
        <v>5.9512499999999857</v>
      </c>
      <c r="H79">
        <f t="shared" si="76"/>
        <v>9.1597499999999901</v>
      </c>
      <c r="I79">
        <f t="shared" si="77"/>
        <v>324.43948996874968</v>
      </c>
      <c r="J79">
        <f t="shared" ref="J79" si="84">I79-E79</f>
        <v>232.84198996874977</v>
      </c>
      <c r="L79">
        <f t="shared" si="72"/>
        <v>226.89073996874978</v>
      </c>
      <c r="N79">
        <f t="shared" si="79"/>
        <v>0</v>
      </c>
    </row>
    <row r="80" spans="3:14">
      <c r="C80">
        <f t="shared" si="80"/>
        <v>6.9999999999999911</v>
      </c>
      <c r="D80">
        <f t="shared" si="73"/>
        <v>13.250000000000002</v>
      </c>
      <c r="E80">
        <f t="shared" si="74"/>
        <v>92.749999999999901</v>
      </c>
      <c r="F80">
        <f t="shared" si="75"/>
        <v>6.124999999999984</v>
      </c>
      <c r="H80">
        <f t="shared" si="76"/>
        <v>9.2749999999999897</v>
      </c>
      <c r="I80">
        <f t="shared" si="77"/>
        <v>327.98718749999972</v>
      </c>
      <c r="J80">
        <f t="shared" ref="J80" si="85">I80-E80</f>
        <v>235.23718749999983</v>
      </c>
      <c r="L80">
        <f t="shared" si="72"/>
        <v>229.11218749999986</v>
      </c>
      <c r="N80">
        <f t="shared" si="79"/>
        <v>0</v>
      </c>
    </row>
    <row r="81" spans="3:14">
      <c r="C81">
        <f t="shared" si="80"/>
        <v>7.0999999999999908</v>
      </c>
      <c r="D81">
        <f t="shared" si="73"/>
        <v>13.225000000000001</v>
      </c>
      <c r="E81">
        <f t="shared" si="74"/>
        <v>93.897499999999894</v>
      </c>
      <c r="F81">
        <f t="shared" si="75"/>
        <v>6.3012499999999836</v>
      </c>
      <c r="H81">
        <f t="shared" si="76"/>
        <v>9.3897499999999887</v>
      </c>
      <c r="I81">
        <f t="shared" si="77"/>
        <v>331.50629746874966</v>
      </c>
      <c r="J81">
        <f t="shared" ref="J81" si="86">I81-E81</f>
        <v>237.60879746874977</v>
      </c>
      <c r="L81">
        <f t="shared" si="72"/>
        <v>231.30754746874979</v>
      </c>
      <c r="N81">
        <f t="shared" si="79"/>
        <v>0</v>
      </c>
    </row>
    <row r="82" spans="3:14">
      <c r="C82">
        <f t="shared" si="80"/>
        <v>7.1999999999999904</v>
      </c>
      <c r="D82">
        <f t="shared" si="73"/>
        <v>13.200000000000003</v>
      </c>
      <c r="E82">
        <f t="shared" si="74"/>
        <v>95.039999999999893</v>
      </c>
      <c r="F82">
        <f t="shared" si="75"/>
        <v>6.4799999999999827</v>
      </c>
      <c r="H82">
        <f t="shared" si="76"/>
        <v>9.5039999999999889</v>
      </c>
      <c r="I82">
        <f t="shared" si="77"/>
        <v>334.99699199999969</v>
      </c>
      <c r="J82">
        <f t="shared" ref="J82" si="87">I82-E82</f>
        <v>239.95699199999979</v>
      </c>
      <c r="L82">
        <f t="shared" si="72"/>
        <v>233.4769919999998</v>
      </c>
      <c r="N82">
        <f t="shared" si="79"/>
        <v>0</v>
      </c>
    </row>
    <row r="83" spans="3:14">
      <c r="C83">
        <f t="shared" si="80"/>
        <v>7.2999999999999901</v>
      </c>
      <c r="D83">
        <f t="shared" si="73"/>
        <v>13.175000000000002</v>
      </c>
      <c r="E83">
        <f t="shared" si="74"/>
        <v>96.177499999999881</v>
      </c>
      <c r="F83">
        <f t="shared" si="75"/>
        <v>6.6612499999999821</v>
      </c>
      <c r="H83">
        <f t="shared" si="76"/>
        <v>9.6177499999999885</v>
      </c>
      <c r="I83">
        <f t="shared" si="77"/>
        <v>338.45944246874961</v>
      </c>
      <c r="J83">
        <f t="shared" ref="J83" si="88">I83-E83</f>
        <v>242.28194246874972</v>
      </c>
      <c r="L83">
        <f t="shared" si="72"/>
        <v>235.62069246874972</v>
      </c>
      <c r="N83">
        <f t="shared" si="79"/>
        <v>0</v>
      </c>
    </row>
    <row r="84" spans="3:14">
      <c r="C84">
        <f t="shared" si="80"/>
        <v>7.3999999999999897</v>
      </c>
      <c r="D84">
        <f t="shared" si="73"/>
        <v>13.150000000000002</v>
      </c>
      <c r="E84">
        <f t="shared" si="74"/>
        <v>97.309999999999874</v>
      </c>
      <c r="F84">
        <f t="shared" si="75"/>
        <v>6.8449999999999811</v>
      </c>
      <c r="H84">
        <f t="shared" si="76"/>
        <v>9.7309999999999874</v>
      </c>
      <c r="I84">
        <f t="shared" si="77"/>
        <v>341.89381949999961</v>
      </c>
      <c r="J84">
        <f t="shared" ref="J84" si="89">I84-E84</f>
        <v>244.58381949999972</v>
      </c>
      <c r="L84">
        <f t="shared" si="72"/>
        <v>237.73881949999975</v>
      </c>
      <c r="N84">
        <f t="shared" si="79"/>
        <v>0</v>
      </c>
    </row>
    <row r="85" spans="3:14">
      <c r="C85">
        <f t="shared" si="80"/>
        <v>7.4999999999999893</v>
      </c>
      <c r="D85">
        <f t="shared" si="73"/>
        <v>13.125000000000004</v>
      </c>
      <c r="E85">
        <f t="shared" si="74"/>
        <v>98.437499999999886</v>
      </c>
      <c r="F85">
        <f t="shared" si="75"/>
        <v>7.0312499999999805</v>
      </c>
      <c r="H85">
        <f t="shared" si="76"/>
        <v>9.8437499999999893</v>
      </c>
      <c r="I85">
        <f t="shared" si="77"/>
        <v>345.30029296874966</v>
      </c>
      <c r="J85">
        <f t="shared" ref="J85" si="90">I85-E85</f>
        <v>246.86279296874977</v>
      </c>
      <c r="L85">
        <f t="shared" si="72"/>
        <v>239.8315429687498</v>
      </c>
      <c r="N85">
        <f t="shared" si="79"/>
        <v>0</v>
      </c>
    </row>
    <row r="86" spans="3:14">
      <c r="C86">
        <f t="shared" si="80"/>
        <v>7.599999999999989</v>
      </c>
      <c r="D86">
        <f t="shared" si="73"/>
        <v>13.100000000000003</v>
      </c>
      <c r="E86">
        <f t="shared" si="74"/>
        <v>99.559999999999874</v>
      </c>
      <c r="F86">
        <f t="shared" si="75"/>
        <v>7.2199999999999793</v>
      </c>
      <c r="H86">
        <f t="shared" si="76"/>
        <v>9.9559999999999871</v>
      </c>
      <c r="I86">
        <f t="shared" si="77"/>
        <v>348.67903199999961</v>
      </c>
      <c r="J86">
        <f t="shared" ref="J86" si="91">I86-E86</f>
        <v>249.11903199999972</v>
      </c>
      <c r="L86">
        <f t="shared" si="72"/>
        <v>241.89903199999975</v>
      </c>
      <c r="N86">
        <f t="shared" si="79"/>
        <v>0</v>
      </c>
    </row>
    <row r="87" spans="3:14">
      <c r="C87">
        <f t="shared" si="80"/>
        <v>7.6999999999999886</v>
      </c>
      <c r="D87">
        <f t="shared" si="73"/>
        <v>13.075000000000003</v>
      </c>
      <c r="E87">
        <f t="shared" si="74"/>
        <v>100.67749999999987</v>
      </c>
      <c r="F87">
        <f t="shared" si="75"/>
        <v>7.4112499999999777</v>
      </c>
      <c r="H87">
        <f t="shared" si="76"/>
        <v>10.067749999999986</v>
      </c>
      <c r="I87">
        <f t="shared" si="77"/>
        <v>352.03020496874962</v>
      </c>
      <c r="J87">
        <f t="shared" ref="J87" si="92">I87-E87</f>
        <v>251.35270496874975</v>
      </c>
      <c r="L87">
        <f t="shared" si="72"/>
        <v>243.94145496874978</v>
      </c>
      <c r="N87">
        <f t="shared" si="79"/>
        <v>0</v>
      </c>
    </row>
    <row r="88" spans="3:14">
      <c r="C88">
        <f t="shared" si="80"/>
        <v>7.7999999999999883</v>
      </c>
      <c r="D88">
        <f t="shared" si="73"/>
        <v>13.050000000000002</v>
      </c>
      <c r="E88">
        <f t="shared" si="74"/>
        <v>101.78999999999986</v>
      </c>
      <c r="F88">
        <f t="shared" si="75"/>
        <v>7.6049999999999773</v>
      </c>
      <c r="H88">
        <f t="shared" si="76"/>
        <v>10.178999999999986</v>
      </c>
      <c r="I88">
        <f t="shared" si="77"/>
        <v>355.35397949999958</v>
      </c>
      <c r="J88">
        <f t="shared" ref="J88" si="93">I88-E88</f>
        <v>253.56397949999973</v>
      </c>
      <c r="L88">
        <f t="shared" si="72"/>
        <v>245.95897949999974</v>
      </c>
      <c r="N88">
        <f t="shared" si="79"/>
        <v>0</v>
      </c>
    </row>
    <row r="89" spans="3:14">
      <c r="C89">
        <f t="shared" si="80"/>
        <v>7.8999999999999879</v>
      </c>
      <c r="D89">
        <f t="shared" si="73"/>
        <v>13.025000000000002</v>
      </c>
      <c r="E89">
        <f t="shared" si="74"/>
        <v>102.89749999999987</v>
      </c>
      <c r="F89">
        <f t="shared" si="75"/>
        <v>7.8012499999999765</v>
      </c>
      <c r="H89">
        <f t="shared" si="76"/>
        <v>10.289749999999987</v>
      </c>
      <c r="I89">
        <f t="shared" si="77"/>
        <v>358.65052246874961</v>
      </c>
      <c r="J89">
        <f t="shared" ref="J89" si="94">I89-E89</f>
        <v>255.75302246874975</v>
      </c>
      <c r="L89">
        <f t="shared" si="72"/>
        <v>247.95177246874977</v>
      </c>
      <c r="N89">
        <f t="shared" si="79"/>
        <v>0</v>
      </c>
    </row>
    <row r="90" spans="3:14">
      <c r="C90">
        <f t="shared" si="80"/>
        <v>7.9999999999999876</v>
      </c>
      <c r="D90">
        <f t="shared" si="73"/>
        <v>13.000000000000004</v>
      </c>
      <c r="E90">
        <f t="shared" si="74"/>
        <v>103.99999999999987</v>
      </c>
      <c r="F90">
        <f t="shared" si="75"/>
        <v>7.9999999999999751</v>
      </c>
      <c r="H90">
        <f t="shared" si="76"/>
        <v>10.399999999999988</v>
      </c>
      <c r="I90">
        <f t="shared" si="77"/>
        <v>361.91999999999967</v>
      </c>
      <c r="J90">
        <f t="shared" ref="J90" si="95">I90-E90</f>
        <v>257.91999999999979</v>
      </c>
      <c r="L90">
        <f t="shared" si="72"/>
        <v>249.91999999999982</v>
      </c>
      <c r="N90">
        <f t="shared" si="79"/>
        <v>0</v>
      </c>
    </row>
    <row r="91" spans="3:14">
      <c r="C91">
        <f t="shared" si="80"/>
        <v>8.0999999999999872</v>
      </c>
      <c r="D91">
        <f t="shared" si="73"/>
        <v>12.975000000000003</v>
      </c>
      <c r="E91">
        <f t="shared" si="74"/>
        <v>105.09749999999985</v>
      </c>
      <c r="F91">
        <f t="shared" si="75"/>
        <v>8.2012499999999733</v>
      </c>
      <c r="H91">
        <f t="shared" si="76"/>
        <v>10.509749999999986</v>
      </c>
      <c r="I91">
        <f t="shared" si="77"/>
        <v>365.16257746874953</v>
      </c>
      <c r="J91">
        <f t="shared" ref="J91" si="96">I91-E91</f>
        <v>260.06507746874968</v>
      </c>
      <c r="L91">
        <f t="shared" si="72"/>
        <v>251.86382746874972</v>
      </c>
      <c r="N91">
        <f t="shared" si="79"/>
        <v>0</v>
      </c>
    </row>
    <row r="92" spans="3:14">
      <c r="C92">
        <f t="shared" si="80"/>
        <v>8.1999999999999869</v>
      </c>
      <c r="D92">
        <f t="shared" si="73"/>
        <v>12.950000000000003</v>
      </c>
      <c r="E92">
        <f t="shared" si="74"/>
        <v>106.18999999999986</v>
      </c>
      <c r="F92">
        <f t="shared" si="75"/>
        <v>8.4049999999999727</v>
      </c>
      <c r="H92">
        <f t="shared" si="76"/>
        <v>10.618999999999986</v>
      </c>
      <c r="I92">
        <f t="shared" si="77"/>
        <v>368.37841949999955</v>
      </c>
      <c r="J92">
        <f t="shared" ref="J92" si="97">I92-E92</f>
        <v>262.18841949999967</v>
      </c>
      <c r="L92">
        <f t="shared" si="72"/>
        <v>253.7834194999997</v>
      </c>
      <c r="N92">
        <f t="shared" si="79"/>
        <v>0</v>
      </c>
    </row>
    <row r="93" spans="3:14">
      <c r="C93">
        <f t="shared" si="80"/>
        <v>8.2999999999999865</v>
      </c>
      <c r="D93">
        <f t="shared" si="73"/>
        <v>12.925000000000004</v>
      </c>
      <c r="E93">
        <f t="shared" si="74"/>
        <v>107.27749999999986</v>
      </c>
      <c r="F93">
        <f t="shared" si="75"/>
        <v>8.6112499999999716</v>
      </c>
      <c r="H93">
        <f t="shared" si="76"/>
        <v>10.727749999999986</v>
      </c>
      <c r="I93">
        <f t="shared" si="77"/>
        <v>371.56768996874962</v>
      </c>
      <c r="J93">
        <f t="shared" ref="J93" si="98">I93-E93</f>
        <v>264.29018996874976</v>
      </c>
      <c r="L93">
        <f t="shared" si="72"/>
        <v>255.67893996874977</v>
      </c>
      <c r="N93">
        <f t="shared" si="79"/>
        <v>0</v>
      </c>
    </row>
    <row r="94" spans="3:14">
      <c r="C94">
        <f t="shared" si="80"/>
        <v>8.3999999999999861</v>
      </c>
      <c r="D94">
        <f t="shared" si="73"/>
        <v>12.900000000000004</v>
      </c>
      <c r="E94">
        <f t="shared" si="74"/>
        <v>108.35999999999986</v>
      </c>
      <c r="F94">
        <f t="shared" si="75"/>
        <v>8.8199999999999701</v>
      </c>
      <c r="H94">
        <f t="shared" si="76"/>
        <v>10.835999999999986</v>
      </c>
      <c r="I94">
        <f t="shared" si="77"/>
        <v>374.73055199999959</v>
      </c>
      <c r="J94">
        <f t="shared" ref="J94" si="99">I94-E94</f>
        <v>266.37055199999975</v>
      </c>
      <c r="L94">
        <f t="shared" si="72"/>
        <v>257.55055199999975</v>
      </c>
      <c r="N94">
        <f t="shared" si="79"/>
        <v>0</v>
      </c>
    </row>
    <row r="95" spans="3:14">
      <c r="C95">
        <f t="shared" si="80"/>
        <v>8.4999999999999858</v>
      </c>
      <c r="D95">
        <f t="shared" si="73"/>
        <v>12.875000000000004</v>
      </c>
      <c r="E95">
        <f t="shared" si="74"/>
        <v>109.43749999999984</v>
      </c>
      <c r="F95">
        <f t="shared" si="75"/>
        <v>9.0312499999999698</v>
      </c>
      <c r="H95">
        <f t="shared" si="76"/>
        <v>10.943749999999984</v>
      </c>
      <c r="I95">
        <f t="shared" si="77"/>
        <v>377.86716796874953</v>
      </c>
      <c r="J95">
        <f t="shared" ref="J95" si="100">I95-E95</f>
        <v>268.4296679687497</v>
      </c>
      <c r="L95">
        <f t="shared" si="72"/>
        <v>259.39841796874975</v>
      </c>
      <c r="N95">
        <f t="shared" si="79"/>
        <v>0</v>
      </c>
    </row>
    <row r="96" spans="3:14">
      <c r="C96">
        <f t="shared" si="80"/>
        <v>8.5999999999999854</v>
      </c>
      <c r="D96">
        <f t="shared" si="73"/>
        <v>12.850000000000003</v>
      </c>
      <c r="E96">
        <f t="shared" si="74"/>
        <v>110.50999999999983</v>
      </c>
      <c r="F96">
        <f t="shared" si="75"/>
        <v>9.244999999999969</v>
      </c>
      <c r="H96">
        <f t="shared" si="76"/>
        <v>11.050999999999984</v>
      </c>
      <c r="I96">
        <f t="shared" si="77"/>
        <v>380.97769949999957</v>
      </c>
      <c r="J96">
        <f t="shared" ref="J96" si="101">I96-E96</f>
        <v>270.46769949999975</v>
      </c>
      <c r="L96">
        <f t="shared" si="72"/>
        <v>261.22269949999981</v>
      </c>
      <c r="N96">
        <f t="shared" si="79"/>
        <v>0</v>
      </c>
    </row>
    <row r="97" spans="3:14">
      <c r="C97">
        <f t="shared" si="80"/>
        <v>8.6999999999999851</v>
      </c>
      <c r="D97">
        <f t="shared" si="73"/>
        <v>12.825000000000003</v>
      </c>
      <c r="E97">
        <f t="shared" si="74"/>
        <v>111.57749999999983</v>
      </c>
      <c r="F97">
        <f t="shared" si="75"/>
        <v>9.4612499999999677</v>
      </c>
      <c r="H97">
        <f t="shared" si="76"/>
        <v>11.157749999999982</v>
      </c>
      <c r="I97">
        <f t="shared" si="77"/>
        <v>384.06230746874945</v>
      </c>
      <c r="J97">
        <f t="shared" ref="J97" si="102">I97-E97</f>
        <v>272.48480746874964</v>
      </c>
      <c r="L97">
        <f t="shared" si="72"/>
        <v>263.02355746874969</v>
      </c>
      <c r="N97">
        <f t="shared" si="79"/>
        <v>0</v>
      </c>
    </row>
    <row r="98" spans="3:14">
      <c r="C98">
        <f t="shared" si="80"/>
        <v>8.7999999999999847</v>
      </c>
      <c r="D98">
        <f t="shared" si="73"/>
        <v>12.800000000000004</v>
      </c>
      <c r="E98">
        <f t="shared" si="74"/>
        <v>112.63999999999984</v>
      </c>
      <c r="F98">
        <f t="shared" si="75"/>
        <v>9.679999999999966</v>
      </c>
      <c r="H98">
        <f t="shared" si="76"/>
        <v>11.263999999999985</v>
      </c>
      <c r="I98">
        <f t="shared" si="77"/>
        <v>387.12115199999954</v>
      </c>
      <c r="J98">
        <f t="shared" ref="J98" si="103">I98-E98</f>
        <v>274.48115199999972</v>
      </c>
      <c r="L98">
        <f t="shared" si="72"/>
        <v>264.80115199999977</v>
      </c>
      <c r="N98">
        <f t="shared" si="79"/>
        <v>0</v>
      </c>
    </row>
    <row r="99" spans="3:14">
      <c r="C99">
        <f t="shared" si="80"/>
        <v>8.8999999999999844</v>
      </c>
      <c r="D99">
        <f t="shared" si="73"/>
        <v>12.775000000000004</v>
      </c>
      <c r="E99">
        <f t="shared" si="74"/>
        <v>113.69749999999983</v>
      </c>
      <c r="F99">
        <f t="shared" si="75"/>
        <v>9.9012499999999655</v>
      </c>
      <c r="H99">
        <f t="shared" si="76"/>
        <v>11.369749999999984</v>
      </c>
      <c r="I99">
        <f t="shared" si="77"/>
        <v>390.15439246874951</v>
      </c>
      <c r="J99">
        <f t="shared" ref="J99" si="104">I99-E99</f>
        <v>276.45689246874969</v>
      </c>
      <c r="L99">
        <f t="shared" si="72"/>
        <v>266.55564246874974</v>
      </c>
      <c r="N99">
        <f t="shared" si="79"/>
        <v>0</v>
      </c>
    </row>
    <row r="100" spans="3:14">
      <c r="C100">
        <f t="shared" si="80"/>
        <v>8.999999999999984</v>
      </c>
      <c r="D100">
        <f t="shared" si="73"/>
        <v>12.750000000000004</v>
      </c>
      <c r="E100">
        <f t="shared" si="74"/>
        <v>114.74999999999983</v>
      </c>
      <c r="F100">
        <f t="shared" si="75"/>
        <v>10.124999999999964</v>
      </c>
      <c r="H100">
        <f t="shared" si="76"/>
        <v>11.474999999999984</v>
      </c>
      <c r="I100">
        <f t="shared" si="77"/>
        <v>393.1621874999995</v>
      </c>
      <c r="J100">
        <f t="shared" ref="J100" si="105">I100-E100</f>
        <v>278.41218749999967</v>
      </c>
      <c r="L100">
        <f t="shared" si="72"/>
        <v>268.28718749999973</v>
      </c>
      <c r="N100">
        <f t="shared" si="79"/>
        <v>0</v>
      </c>
    </row>
    <row r="101" spans="3:14">
      <c r="C101">
        <f t="shared" si="80"/>
        <v>9.0999999999999837</v>
      </c>
      <c r="D101">
        <f t="shared" si="73"/>
        <v>12.725000000000005</v>
      </c>
      <c r="E101">
        <f t="shared" si="74"/>
        <v>115.79749999999984</v>
      </c>
      <c r="F101">
        <f t="shared" si="75"/>
        <v>10.351249999999963</v>
      </c>
      <c r="H101">
        <f t="shared" si="76"/>
        <v>11.579749999999985</v>
      </c>
      <c r="I101">
        <f t="shared" si="77"/>
        <v>396.14469496874955</v>
      </c>
      <c r="J101">
        <f t="shared" ref="J101" si="106">I101-E101</f>
        <v>280.3471949687497</v>
      </c>
      <c r="L101">
        <f t="shared" si="72"/>
        <v>269.99594496874977</v>
      </c>
      <c r="N101">
        <f t="shared" si="79"/>
        <v>0</v>
      </c>
    </row>
    <row r="102" spans="3:14">
      <c r="C102">
        <f t="shared" si="80"/>
        <v>9.1999999999999833</v>
      </c>
      <c r="D102">
        <f t="shared" si="73"/>
        <v>12.700000000000005</v>
      </c>
      <c r="E102">
        <f t="shared" si="74"/>
        <v>116.83999999999983</v>
      </c>
      <c r="F102">
        <f t="shared" si="75"/>
        <v>10.579999999999961</v>
      </c>
      <c r="H102">
        <f t="shared" si="76"/>
        <v>11.683999999999983</v>
      </c>
      <c r="I102">
        <f t="shared" si="77"/>
        <v>399.10207199999951</v>
      </c>
      <c r="J102">
        <f t="shared" ref="J102" si="107">I102-E102</f>
        <v>282.26207199999965</v>
      </c>
      <c r="L102">
        <f t="shared" si="72"/>
        <v>271.68207199999966</v>
      </c>
      <c r="N102">
        <f t="shared" si="79"/>
        <v>0</v>
      </c>
    </row>
    <row r="103" spans="3:14">
      <c r="C103">
        <f t="shared" si="80"/>
        <v>9.2999999999999829</v>
      </c>
      <c r="D103">
        <f t="shared" si="73"/>
        <v>12.675000000000004</v>
      </c>
      <c r="E103">
        <f t="shared" si="74"/>
        <v>117.87749999999983</v>
      </c>
      <c r="F103">
        <f t="shared" si="75"/>
        <v>10.81124999999996</v>
      </c>
      <c r="H103">
        <f t="shared" si="76"/>
        <v>11.787749999999983</v>
      </c>
      <c r="I103">
        <f t="shared" si="77"/>
        <v>402.03447496874952</v>
      </c>
      <c r="J103">
        <f t="shared" ref="J103" si="108">I103-E103</f>
        <v>284.15697496874969</v>
      </c>
      <c r="L103">
        <f t="shared" si="72"/>
        <v>273.34572496874972</v>
      </c>
      <c r="N103">
        <f t="shared" si="79"/>
        <v>0</v>
      </c>
    </row>
    <row r="104" spans="3:14">
      <c r="C104">
        <f t="shared" si="80"/>
        <v>9.3999999999999826</v>
      </c>
      <c r="D104">
        <f t="shared" si="73"/>
        <v>12.650000000000004</v>
      </c>
      <c r="E104">
        <f t="shared" si="74"/>
        <v>118.90999999999981</v>
      </c>
      <c r="F104">
        <f t="shared" si="75"/>
        <v>11.044999999999959</v>
      </c>
      <c r="H104">
        <f t="shared" si="76"/>
        <v>11.89099999999998</v>
      </c>
      <c r="I104">
        <f t="shared" si="77"/>
        <v>404.9420594999994</v>
      </c>
      <c r="J104">
        <f t="shared" ref="J104" si="109">I104-E104</f>
        <v>286.0320594999996</v>
      </c>
      <c r="L104">
        <f t="shared" si="72"/>
        <v>274.98705949999965</v>
      </c>
      <c r="N104">
        <f t="shared" si="79"/>
        <v>0</v>
      </c>
    </row>
    <row r="105" spans="3:14">
      <c r="C105">
        <f t="shared" si="80"/>
        <v>9.4999999999999822</v>
      </c>
      <c r="D105">
        <f t="shared" si="73"/>
        <v>12.625000000000004</v>
      </c>
      <c r="E105">
        <f t="shared" si="74"/>
        <v>119.93749999999982</v>
      </c>
      <c r="F105">
        <f t="shared" si="75"/>
        <v>11.281249999999957</v>
      </c>
      <c r="H105">
        <f t="shared" si="76"/>
        <v>11.993749999999981</v>
      </c>
      <c r="I105">
        <f t="shared" si="77"/>
        <v>407.82498046874946</v>
      </c>
      <c r="J105">
        <f t="shared" ref="J105" si="110">I105-E105</f>
        <v>287.88748046874963</v>
      </c>
      <c r="L105">
        <f t="shared" si="72"/>
        <v>276.60623046874969</v>
      </c>
      <c r="N105">
        <f t="shared" si="79"/>
        <v>0</v>
      </c>
    </row>
    <row r="106" spans="3:14">
      <c r="C106">
        <f t="shared" si="80"/>
        <v>9.5999999999999819</v>
      </c>
      <c r="D106">
        <f t="shared" si="73"/>
        <v>12.600000000000005</v>
      </c>
      <c r="E106">
        <f t="shared" si="74"/>
        <v>120.95999999999982</v>
      </c>
      <c r="F106">
        <f t="shared" si="75"/>
        <v>11.519999999999957</v>
      </c>
      <c r="H106">
        <f t="shared" si="76"/>
        <v>12.095999999999982</v>
      </c>
      <c r="I106">
        <f t="shared" si="77"/>
        <v>410.68339199999951</v>
      </c>
      <c r="J106">
        <f t="shared" ref="J106" si="111">I106-E106</f>
        <v>289.72339199999971</v>
      </c>
      <c r="L106">
        <f t="shared" si="72"/>
        <v>278.20339199999972</v>
      </c>
      <c r="N106">
        <f t="shared" si="79"/>
        <v>0</v>
      </c>
    </row>
    <row r="107" spans="3:14">
      <c r="C107">
        <f t="shared" si="80"/>
        <v>9.6999999999999815</v>
      </c>
      <c r="D107">
        <f t="shared" si="73"/>
        <v>12.575000000000005</v>
      </c>
      <c r="E107">
        <f t="shared" si="74"/>
        <v>121.97749999999981</v>
      </c>
      <c r="F107">
        <f t="shared" si="75"/>
        <v>11.761249999999956</v>
      </c>
      <c r="H107">
        <f t="shared" si="76"/>
        <v>12.197749999999981</v>
      </c>
      <c r="I107">
        <f t="shared" si="77"/>
        <v>413.51744746874954</v>
      </c>
      <c r="J107">
        <f t="shared" ref="J107" si="112">I107-E107</f>
        <v>291.53994746874974</v>
      </c>
      <c r="L107">
        <f t="shared" si="72"/>
        <v>279.77869746874978</v>
      </c>
      <c r="N107">
        <f t="shared" si="79"/>
        <v>0</v>
      </c>
    </row>
    <row r="108" spans="3:14">
      <c r="C108">
        <f t="shared" si="80"/>
        <v>9.7999999999999812</v>
      </c>
      <c r="D108">
        <f t="shared" si="73"/>
        <v>12.550000000000004</v>
      </c>
      <c r="E108">
        <f t="shared" si="74"/>
        <v>122.98999999999981</v>
      </c>
      <c r="F108">
        <f t="shared" si="75"/>
        <v>12.004999999999955</v>
      </c>
      <c r="H108">
        <f t="shared" si="76"/>
        <v>12.298999999999982</v>
      </c>
      <c r="I108">
        <f t="shared" si="77"/>
        <v>416.32729949999947</v>
      </c>
      <c r="J108">
        <f t="shared" ref="J108" si="113">I108-E108</f>
        <v>293.33729949999963</v>
      </c>
      <c r="L108">
        <f t="shared" si="72"/>
        <v>281.33229949999969</v>
      </c>
      <c r="N108">
        <f t="shared" si="79"/>
        <v>0</v>
      </c>
    </row>
    <row r="109" spans="3:14">
      <c r="C109">
        <f t="shared" si="80"/>
        <v>9.8999999999999808</v>
      </c>
      <c r="D109">
        <f t="shared" si="73"/>
        <v>12.525000000000006</v>
      </c>
      <c r="E109">
        <f t="shared" si="74"/>
        <v>123.99749999999982</v>
      </c>
      <c r="F109">
        <f t="shared" si="75"/>
        <v>12.251249999999953</v>
      </c>
      <c r="H109">
        <f t="shared" si="76"/>
        <v>12.399749999999981</v>
      </c>
      <c r="I109">
        <f t="shared" si="77"/>
        <v>419.11309996874951</v>
      </c>
      <c r="J109">
        <f t="shared" ref="J109" si="114">I109-E109</f>
        <v>295.11559996874968</v>
      </c>
      <c r="L109">
        <f t="shared" si="72"/>
        <v>282.86434996874971</v>
      </c>
      <c r="N109">
        <f t="shared" si="79"/>
        <v>0</v>
      </c>
    </row>
    <row r="110" spans="3:14">
      <c r="C110">
        <f t="shared" si="80"/>
        <v>9.9999999999999805</v>
      </c>
      <c r="D110">
        <f t="shared" si="73"/>
        <v>12.500000000000005</v>
      </c>
      <c r="E110">
        <f t="shared" si="74"/>
        <v>124.99999999999982</v>
      </c>
      <c r="F110">
        <f t="shared" si="75"/>
        <v>12.49999999999995</v>
      </c>
      <c r="H110">
        <f t="shared" si="76"/>
        <v>12.499999999999982</v>
      </c>
      <c r="I110">
        <f t="shared" si="77"/>
        <v>421.87499999999955</v>
      </c>
      <c r="J110">
        <f t="shared" ref="J110" si="115">I110-E110</f>
        <v>296.87499999999972</v>
      </c>
      <c r="L110">
        <f t="shared" si="72"/>
        <v>284.37499999999977</v>
      </c>
      <c r="N110">
        <f t="shared" si="79"/>
        <v>0</v>
      </c>
    </row>
    <row r="111" spans="3:14">
      <c r="C111">
        <f t="shared" si="80"/>
        <v>10.09999999999998</v>
      </c>
      <c r="D111">
        <f t="shared" si="73"/>
        <v>12.475000000000005</v>
      </c>
      <c r="E111">
        <f t="shared" si="74"/>
        <v>125.9974999999998</v>
      </c>
      <c r="F111">
        <f t="shared" si="75"/>
        <v>12.751249999999949</v>
      </c>
      <c r="H111">
        <f t="shared" si="76"/>
        <v>12.599749999999981</v>
      </c>
      <c r="I111">
        <f t="shared" si="77"/>
        <v>424.61314996874944</v>
      </c>
      <c r="J111">
        <f t="shared" ref="J111" si="116">I111-E111</f>
        <v>298.61564996874961</v>
      </c>
      <c r="L111">
        <f t="shared" si="72"/>
        <v>285.86439996874964</v>
      </c>
      <c r="N111">
        <f t="shared" si="79"/>
        <v>0</v>
      </c>
    </row>
    <row r="112" spans="3:14">
      <c r="C112">
        <f t="shared" si="80"/>
        <v>10.19999999999998</v>
      </c>
      <c r="D112">
        <f t="shared" si="73"/>
        <v>12.450000000000005</v>
      </c>
      <c r="E112">
        <f t="shared" si="74"/>
        <v>126.9899999999998</v>
      </c>
      <c r="F112">
        <f t="shared" si="75"/>
        <v>13.004999999999947</v>
      </c>
      <c r="H112">
        <f t="shared" si="76"/>
        <v>12.69899999999998</v>
      </c>
      <c r="I112">
        <f t="shared" si="77"/>
        <v>427.32769949999948</v>
      </c>
      <c r="J112">
        <f t="shared" ref="J112" si="117">I112-E112</f>
        <v>300.3376994999997</v>
      </c>
      <c r="L112">
        <f t="shared" si="72"/>
        <v>287.33269949999976</v>
      </c>
      <c r="N112">
        <f t="shared" si="79"/>
        <v>0</v>
      </c>
    </row>
    <row r="113" spans="3:14">
      <c r="C113">
        <f t="shared" si="80"/>
        <v>10.299999999999979</v>
      </c>
      <c r="D113">
        <f t="shared" si="73"/>
        <v>12.425000000000004</v>
      </c>
      <c r="E113">
        <f t="shared" si="74"/>
        <v>127.97749999999979</v>
      </c>
      <c r="F113">
        <f t="shared" si="75"/>
        <v>13.261249999999947</v>
      </c>
      <c r="H113">
        <f t="shared" si="76"/>
        <v>12.797749999999979</v>
      </c>
      <c r="I113">
        <f t="shared" si="77"/>
        <v>430.01879746874943</v>
      </c>
      <c r="J113">
        <f t="shared" ref="J113" si="118">I113-E113</f>
        <v>302.04129746874963</v>
      </c>
      <c r="L113">
        <f t="shared" si="72"/>
        <v>288.78004746874967</v>
      </c>
      <c r="N113">
        <f t="shared" si="79"/>
        <v>0</v>
      </c>
    </row>
    <row r="114" spans="3:14">
      <c r="C114">
        <f t="shared" si="80"/>
        <v>10.399999999999979</v>
      </c>
      <c r="D114">
        <f t="shared" si="73"/>
        <v>12.400000000000006</v>
      </c>
      <c r="E114">
        <f t="shared" si="74"/>
        <v>128.95999999999981</v>
      </c>
      <c r="F114">
        <f t="shared" si="75"/>
        <v>13.519999999999946</v>
      </c>
      <c r="H114">
        <f t="shared" si="76"/>
        <v>12.895999999999981</v>
      </c>
      <c r="I114">
        <f t="shared" si="77"/>
        <v>432.68659199999945</v>
      </c>
      <c r="J114">
        <f t="shared" ref="J114" si="119">I114-E114</f>
        <v>303.72659199999964</v>
      </c>
      <c r="L114">
        <f t="shared" si="72"/>
        <v>290.20659199999972</v>
      </c>
      <c r="N114">
        <f t="shared" si="79"/>
        <v>0</v>
      </c>
    </row>
    <row r="115" spans="3:14">
      <c r="C115">
        <f t="shared" si="80"/>
        <v>10.499999999999979</v>
      </c>
      <c r="D115">
        <f t="shared" si="73"/>
        <v>12.375000000000005</v>
      </c>
      <c r="E115">
        <f t="shared" si="74"/>
        <v>129.9374999999998</v>
      </c>
      <c r="F115">
        <f t="shared" si="75"/>
        <v>13.781249999999943</v>
      </c>
      <c r="H115">
        <f t="shared" si="76"/>
        <v>12.993749999999981</v>
      </c>
      <c r="I115">
        <f t="shared" si="77"/>
        <v>435.33123046874948</v>
      </c>
      <c r="J115">
        <f t="shared" ref="J115" si="120">I115-E115</f>
        <v>305.39373046874971</v>
      </c>
      <c r="L115">
        <f t="shared" si="72"/>
        <v>291.61248046874977</v>
      </c>
      <c r="N115">
        <f t="shared" si="79"/>
        <v>0</v>
      </c>
    </row>
    <row r="116" spans="3:14">
      <c r="C116">
        <f t="shared" si="80"/>
        <v>10.599999999999978</v>
      </c>
      <c r="D116">
        <f t="shared" si="73"/>
        <v>12.350000000000005</v>
      </c>
      <c r="E116">
        <f t="shared" si="74"/>
        <v>130.9099999999998</v>
      </c>
      <c r="F116">
        <f t="shared" si="75"/>
        <v>14.044999999999943</v>
      </c>
      <c r="H116">
        <f t="shared" si="76"/>
        <v>13.09099999999998</v>
      </c>
      <c r="I116">
        <f t="shared" si="77"/>
        <v>437.95285949999948</v>
      </c>
      <c r="J116">
        <f t="shared" ref="J116" si="121">I116-E116</f>
        <v>307.04285949999968</v>
      </c>
      <c r="L116">
        <f t="shared" si="72"/>
        <v>292.99785949999972</v>
      </c>
      <c r="N116">
        <f t="shared" si="79"/>
        <v>0</v>
      </c>
    </row>
    <row r="117" spans="3:14">
      <c r="C117">
        <f t="shared" si="80"/>
        <v>10.699999999999978</v>
      </c>
      <c r="D117">
        <f t="shared" si="73"/>
        <v>12.325000000000006</v>
      </c>
      <c r="E117">
        <f t="shared" si="74"/>
        <v>131.8774999999998</v>
      </c>
      <c r="F117">
        <f t="shared" si="75"/>
        <v>14.311249999999941</v>
      </c>
      <c r="H117">
        <f t="shared" si="76"/>
        <v>13.18774999999998</v>
      </c>
      <c r="I117">
        <f t="shared" si="77"/>
        <v>440.55162496874948</v>
      </c>
      <c r="J117">
        <f t="shared" ref="J117" si="122">I117-E117</f>
        <v>308.67412496874965</v>
      </c>
      <c r="L117">
        <f t="shared" si="72"/>
        <v>294.36287496874974</v>
      </c>
      <c r="N117">
        <f t="shared" si="79"/>
        <v>0</v>
      </c>
    </row>
    <row r="118" spans="3:14">
      <c r="C118">
        <f t="shared" si="80"/>
        <v>10.799999999999978</v>
      </c>
      <c r="D118">
        <f t="shared" si="73"/>
        <v>12.300000000000006</v>
      </c>
      <c r="E118">
        <f t="shared" si="74"/>
        <v>132.83999999999978</v>
      </c>
      <c r="F118">
        <f t="shared" si="75"/>
        <v>14.57999999999994</v>
      </c>
      <c r="H118">
        <f t="shared" si="76"/>
        <v>13.283999999999978</v>
      </c>
      <c r="I118">
        <f t="shared" si="77"/>
        <v>443.12767199999939</v>
      </c>
      <c r="J118">
        <f t="shared" ref="J118" si="123">I118-E118</f>
        <v>310.28767199999959</v>
      </c>
      <c r="L118">
        <f t="shared" si="72"/>
        <v>295.70767199999966</v>
      </c>
      <c r="N118">
        <f t="shared" si="79"/>
        <v>0</v>
      </c>
    </row>
    <row r="119" spans="3:14">
      <c r="C119">
        <f t="shared" si="80"/>
        <v>10.899999999999977</v>
      </c>
      <c r="D119">
        <f t="shared" si="73"/>
        <v>12.275000000000006</v>
      </c>
      <c r="E119">
        <f t="shared" si="74"/>
        <v>133.79749999999979</v>
      </c>
      <c r="F119">
        <f t="shared" si="75"/>
        <v>14.851249999999938</v>
      </c>
      <c r="H119">
        <f t="shared" si="76"/>
        <v>13.379749999999978</v>
      </c>
      <c r="I119">
        <f t="shared" si="77"/>
        <v>445.68114496874944</v>
      </c>
      <c r="J119">
        <f t="shared" ref="J119" si="124">I119-E119</f>
        <v>311.88364496874965</v>
      </c>
      <c r="L119">
        <f t="shared" si="72"/>
        <v>297.03239496874971</v>
      </c>
      <c r="N119">
        <f t="shared" si="79"/>
        <v>0</v>
      </c>
    </row>
    <row r="120" spans="3:14">
      <c r="C120">
        <f t="shared" si="80"/>
        <v>10.999999999999977</v>
      </c>
      <c r="D120">
        <f t="shared" si="73"/>
        <v>12.250000000000005</v>
      </c>
      <c r="E120">
        <f t="shared" si="74"/>
        <v>134.74999999999977</v>
      </c>
      <c r="F120">
        <f t="shared" si="75"/>
        <v>15.124999999999936</v>
      </c>
      <c r="H120">
        <f t="shared" si="76"/>
        <v>13.474999999999977</v>
      </c>
      <c r="I120">
        <f t="shared" si="77"/>
        <v>448.2121874999994</v>
      </c>
      <c r="J120">
        <f t="shared" ref="J120" si="125">I120-E120</f>
        <v>313.46218749999963</v>
      </c>
      <c r="L120">
        <f t="shared" si="72"/>
        <v>298.33718749999969</v>
      </c>
      <c r="N120">
        <f t="shared" si="79"/>
        <v>0</v>
      </c>
    </row>
    <row r="121" spans="3:14">
      <c r="C121">
        <f t="shared" si="80"/>
        <v>11.099999999999977</v>
      </c>
      <c r="D121">
        <f t="shared" si="73"/>
        <v>12.225000000000005</v>
      </c>
      <c r="E121">
        <f t="shared" si="74"/>
        <v>135.69749999999976</v>
      </c>
      <c r="F121">
        <f t="shared" si="75"/>
        <v>15.401249999999935</v>
      </c>
      <c r="H121">
        <f t="shared" si="76"/>
        <v>13.569749999999976</v>
      </c>
      <c r="I121">
        <f t="shared" si="77"/>
        <v>450.7209424687494</v>
      </c>
      <c r="J121">
        <f t="shared" ref="J121" si="126">I121-E121</f>
        <v>315.02344246874964</v>
      </c>
      <c r="L121">
        <f t="shared" si="72"/>
        <v>299.62219246874969</v>
      </c>
      <c r="N121">
        <f t="shared" si="79"/>
        <v>0</v>
      </c>
    </row>
    <row r="122" spans="3:14">
      <c r="C122">
        <f t="shared" si="80"/>
        <v>11.199999999999976</v>
      </c>
      <c r="D122">
        <f t="shared" si="73"/>
        <v>12.200000000000006</v>
      </c>
      <c r="E122">
        <f t="shared" si="74"/>
        <v>136.63999999999979</v>
      </c>
      <c r="F122">
        <f t="shared" si="75"/>
        <v>15.679999999999934</v>
      </c>
      <c r="H122">
        <f t="shared" si="76"/>
        <v>13.663999999999978</v>
      </c>
      <c r="I122">
        <f t="shared" si="77"/>
        <v>453.20755199999945</v>
      </c>
      <c r="J122">
        <f t="shared" ref="J122" si="127">I122-E122</f>
        <v>316.56755199999964</v>
      </c>
      <c r="L122">
        <f t="shared" si="72"/>
        <v>300.88755199999969</v>
      </c>
      <c r="N122">
        <f t="shared" si="79"/>
        <v>0</v>
      </c>
    </row>
    <row r="123" spans="3:14">
      <c r="C123">
        <f t="shared" si="80"/>
        <v>11.299999999999976</v>
      </c>
      <c r="D123">
        <f t="shared" si="73"/>
        <v>12.175000000000006</v>
      </c>
      <c r="E123">
        <f t="shared" si="74"/>
        <v>137.57749999999979</v>
      </c>
      <c r="F123">
        <f t="shared" si="75"/>
        <v>15.961249999999932</v>
      </c>
      <c r="H123">
        <f t="shared" si="76"/>
        <v>13.757749999999978</v>
      </c>
      <c r="I123">
        <f t="shared" si="77"/>
        <v>455.67215746874945</v>
      </c>
      <c r="J123">
        <f t="shared" ref="J123" si="128">I123-E123</f>
        <v>318.09465746874969</v>
      </c>
      <c r="L123">
        <f t="shared" si="72"/>
        <v>302.13340746874974</v>
      </c>
      <c r="N123">
        <f t="shared" si="79"/>
        <v>0</v>
      </c>
    </row>
    <row r="124" spans="3:14">
      <c r="C124">
        <f t="shared" si="80"/>
        <v>11.399999999999975</v>
      </c>
      <c r="D124">
        <f t="shared" si="73"/>
        <v>12.150000000000006</v>
      </c>
      <c r="E124">
        <f t="shared" si="74"/>
        <v>138.50999999999976</v>
      </c>
      <c r="F124">
        <f t="shared" si="75"/>
        <v>16.24499999999993</v>
      </c>
      <c r="H124">
        <f t="shared" si="76"/>
        <v>13.850999999999976</v>
      </c>
      <c r="I124">
        <f t="shared" si="77"/>
        <v>458.11489949999941</v>
      </c>
      <c r="J124">
        <f t="shared" ref="J124" si="129">I124-E124</f>
        <v>319.60489949999965</v>
      </c>
      <c r="L124">
        <f t="shared" si="72"/>
        <v>303.3598994999997</v>
      </c>
      <c r="N124">
        <f t="shared" si="79"/>
        <v>0</v>
      </c>
    </row>
    <row r="125" spans="3:14">
      <c r="C125">
        <f t="shared" si="80"/>
        <v>11.499999999999975</v>
      </c>
      <c r="D125">
        <f t="shared" si="73"/>
        <v>12.125000000000007</v>
      </c>
      <c r="E125">
        <f t="shared" si="74"/>
        <v>139.43749999999977</v>
      </c>
      <c r="F125">
        <f t="shared" si="75"/>
        <v>16.531249999999929</v>
      </c>
      <c r="H125">
        <f t="shared" si="76"/>
        <v>13.943749999999977</v>
      </c>
      <c r="I125">
        <f t="shared" si="77"/>
        <v>460.5359179687494</v>
      </c>
      <c r="J125">
        <f t="shared" ref="J125" si="130">I125-E125</f>
        <v>321.09841796874963</v>
      </c>
      <c r="L125">
        <f t="shared" si="72"/>
        <v>304.56716796874969</v>
      </c>
      <c r="N125">
        <f t="shared" si="79"/>
        <v>0</v>
      </c>
    </row>
    <row r="126" spans="3:14">
      <c r="C126">
        <f t="shared" si="80"/>
        <v>11.599999999999975</v>
      </c>
      <c r="D126">
        <f t="shared" si="73"/>
        <v>12.100000000000007</v>
      </c>
      <c r="E126">
        <f t="shared" si="74"/>
        <v>140.35999999999979</v>
      </c>
      <c r="F126">
        <f t="shared" si="75"/>
        <v>16.819999999999926</v>
      </c>
      <c r="H126">
        <f t="shared" si="76"/>
        <v>14.035999999999978</v>
      </c>
      <c r="I126">
        <f t="shared" si="77"/>
        <v>462.93535199999945</v>
      </c>
      <c r="J126">
        <f t="shared" ref="J126" si="131">I126-E126</f>
        <v>322.57535199999967</v>
      </c>
      <c r="L126">
        <f t="shared" si="72"/>
        <v>305.75535199999973</v>
      </c>
      <c r="N126">
        <f t="shared" si="79"/>
        <v>0</v>
      </c>
    </row>
    <row r="127" spans="3:14">
      <c r="C127">
        <f t="shared" si="80"/>
        <v>11.699999999999974</v>
      </c>
      <c r="D127">
        <f t="shared" si="73"/>
        <v>12.075000000000006</v>
      </c>
      <c r="E127">
        <f t="shared" si="74"/>
        <v>141.27749999999978</v>
      </c>
      <c r="F127">
        <f t="shared" si="75"/>
        <v>17.111249999999924</v>
      </c>
      <c r="H127">
        <f t="shared" si="76"/>
        <v>14.127749999999978</v>
      </c>
      <c r="I127">
        <f t="shared" si="77"/>
        <v>465.3133399687494</v>
      </c>
      <c r="J127">
        <f t="shared" ref="J127" si="132">I127-E127</f>
        <v>324.03583996874966</v>
      </c>
      <c r="L127">
        <f t="shared" si="72"/>
        <v>306.92458996874973</v>
      </c>
      <c r="N127">
        <f t="shared" si="79"/>
        <v>0</v>
      </c>
    </row>
    <row r="128" spans="3:14">
      <c r="C128">
        <f t="shared" si="80"/>
        <v>11.799999999999974</v>
      </c>
      <c r="D128">
        <f t="shared" si="73"/>
        <v>12.050000000000006</v>
      </c>
      <c r="E128">
        <f t="shared" si="74"/>
        <v>142.18999999999977</v>
      </c>
      <c r="F128">
        <f t="shared" si="75"/>
        <v>17.404999999999923</v>
      </c>
      <c r="H128">
        <f t="shared" si="76"/>
        <v>14.218999999999976</v>
      </c>
      <c r="I128">
        <f t="shared" si="77"/>
        <v>467.6700194999994</v>
      </c>
      <c r="J128">
        <f t="shared" ref="J128" si="133">I128-E128</f>
        <v>325.48001949999963</v>
      </c>
      <c r="L128">
        <f t="shared" si="72"/>
        <v>308.07501949999971</v>
      </c>
      <c r="N128">
        <f t="shared" si="79"/>
        <v>0</v>
      </c>
    </row>
    <row r="129" spans="3:14">
      <c r="C129">
        <f t="shared" si="80"/>
        <v>11.899999999999974</v>
      </c>
      <c r="D129">
        <f t="shared" si="73"/>
        <v>12.025000000000006</v>
      </c>
      <c r="E129">
        <f t="shared" si="74"/>
        <v>143.09749999999974</v>
      </c>
      <c r="F129">
        <f t="shared" si="75"/>
        <v>17.701249999999924</v>
      </c>
      <c r="H129">
        <f t="shared" si="76"/>
        <v>14.309749999999974</v>
      </c>
      <c r="I129">
        <f t="shared" si="77"/>
        <v>470.00552746874934</v>
      </c>
      <c r="J129">
        <f t="shared" ref="J129" si="134">I129-E129</f>
        <v>326.90802746874959</v>
      </c>
      <c r="L129">
        <f t="shared" si="72"/>
        <v>309.20677746874969</v>
      </c>
      <c r="N129">
        <f t="shared" si="79"/>
        <v>0</v>
      </c>
    </row>
    <row r="130" spans="3:14">
      <c r="C130">
        <f t="shared" si="80"/>
        <v>11.999999999999973</v>
      </c>
      <c r="D130">
        <f t="shared" si="73"/>
        <v>12.000000000000007</v>
      </c>
      <c r="E130">
        <f t="shared" si="74"/>
        <v>143.99999999999977</v>
      </c>
      <c r="F130">
        <f t="shared" si="75"/>
        <v>17.999999999999922</v>
      </c>
      <c r="H130">
        <f t="shared" si="76"/>
        <v>14.399999999999977</v>
      </c>
      <c r="I130">
        <f t="shared" si="77"/>
        <v>472.31999999999942</v>
      </c>
      <c r="J130">
        <f t="shared" ref="J130" si="135">I130-E130</f>
        <v>328.31999999999965</v>
      </c>
      <c r="L130">
        <f t="shared" si="72"/>
        <v>310.31999999999971</v>
      </c>
      <c r="N130">
        <f t="shared" si="79"/>
        <v>0</v>
      </c>
    </row>
    <row r="131" spans="3:14">
      <c r="C131">
        <f t="shared" si="80"/>
        <v>12.099999999999973</v>
      </c>
      <c r="D131">
        <f t="shared" si="73"/>
        <v>11.975000000000007</v>
      </c>
      <c r="E131">
        <f t="shared" si="74"/>
        <v>144.89749999999975</v>
      </c>
      <c r="F131">
        <f t="shared" si="75"/>
        <v>18.301249999999918</v>
      </c>
      <c r="H131">
        <f t="shared" si="76"/>
        <v>14.489749999999976</v>
      </c>
      <c r="I131">
        <f t="shared" si="77"/>
        <v>474.61357246874934</v>
      </c>
      <c r="J131">
        <f t="shared" ref="J131" si="136">I131-E131</f>
        <v>329.71607246874959</v>
      </c>
      <c r="L131">
        <f t="shared" si="72"/>
        <v>311.41482246874966</v>
      </c>
      <c r="N131">
        <f t="shared" si="79"/>
        <v>0</v>
      </c>
    </row>
    <row r="132" spans="3:14">
      <c r="C132">
        <f t="shared" si="80"/>
        <v>12.199999999999973</v>
      </c>
      <c r="D132">
        <f t="shared" si="73"/>
        <v>11.950000000000006</v>
      </c>
      <c r="E132">
        <f t="shared" si="74"/>
        <v>145.78999999999976</v>
      </c>
      <c r="F132">
        <f t="shared" si="75"/>
        <v>18.604999999999915</v>
      </c>
      <c r="H132">
        <f t="shared" si="76"/>
        <v>14.578999999999976</v>
      </c>
      <c r="I132">
        <f t="shared" si="77"/>
        <v>476.88637949999941</v>
      </c>
      <c r="J132">
        <f t="shared" ref="J132" si="137">I132-E132</f>
        <v>331.09637949999967</v>
      </c>
      <c r="L132">
        <f t="shared" si="72"/>
        <v>312.49137949999977</v>
      </c>
      <c r="N132">
        <f t="shared" si="79"/>
        <v>0</v>
      </c>
    </row>
    <row r="133" spans="3:14">
      <c r="C133">
        <f t="shared" si="80"/>
        <v>12.299999999999972</v>
      </c>
      <c r="D133">
        <f t="shared" si="73"/>
        <v>11.925000000000008</v>
      </c>
      <c r="E133">
        <f t="shared" si="74"/>
        <v>146.67749999999975</v>
      </c>
      <c r="F133">
        <f t="shared" si="75"/>
        <v>18.911249999999914</v>
      </c>
      <c r="H133">
        <f t="shared" si="76"/>
        <v>14.667749999999975</v>
      </c>
      <c r="I133">
        <f t="shared" si="77"/>
        <v>479.13855496874936</v>
      </c>
      <c r="J133">
        <f t="shared" ref="J133" si="138">I133-E133</f>
        <v>332.46105496874964</v>
      </c>
      <c r="L133">
        <f t="shared" si="72"/>
        <v>313.5498049687497</v>
      </c>
      <c r="N133">
        <f t="shared" si="79"/>
        <v>0</v>
      </c>
    </row>
    <row r="134" spans="3:14">
      <c r="C134">
        <f t="shared" si="80"/>
        <v>12.399999999999972</v>
      </c>
      <c r="D134">
        <f t="shared" si="73"/>
        <v>11.900000000000007</v>
      </c>
      <c r="E134">
        <f t="shared" si="74"/>
        <v>147.55999999999975</v>
      </c>
      <c r="F134">
        <f t="shared" si="75"/>
        <v>19.219999999999914</v>
      </c>
      <c r="H134">
        <f t="shared" si="76"/>
        <v>14.755999999999975</v>
      </c>
      <c r="I134">
        <f t="shared" si="77"/>
        <v>481.37023199999936</v>
      </c>
      <c r="J134">
        <f t="shared" ref="J134" si="139">I134-E134</f>
        <v>333.81023199999959</v>
      </c>
      <c r="L134">
        <f t="shared" si="72"/>
        <v>314.59023199999967</v>
      </c>
      <c r="N134">
        <f t="shared" si="79"/>
        <v>0</v>
      </c>
    </row>
    <row r="135" spans="3:14">
      <c r="C135">
        <f t="shared" si="80"/>
        <v>12.499999999999972</v>
      </c>
      <c r="D135">
        <f t="shared" si="73"/>
        <v>11.875000000000007</v>
      </c>
      <c r="E135">
        <f t="shared" si="74"/>
        <v>148.43749999999974</v>
      </c>
      <c r="F135">
        <f t="shared" si="75"/>
        <v>19.531249999999911</v>
      </c>
      <c r="H135">
        <f t="shared" si="76"/>
        <v>14.843749999999975</v>
      </c>
      <c r="I135">
        <f t="shared" si="77"/>
        <v>483.58154296874932</v>
      </c>
      <c r="J135">
        <f t="shared" ref="J135" si="140">I135-E135</f>
        <v>335.14404296874955</v>
      </c>
      <c r="L135">
        <f t="shared" si="72"/>
        <v>315.61279296874966</v>
      </c>
      <c r="N135">
        <f t="shared" si="79"/>
        <v>0</v>
      </c>
    </row>
    <row r="136" spans="3:14">
      <c r="C136">
        <f t="shared" si="80"/>
        <v>12.599999999999971</v>
      </c>
      <c r="D136">
        <f t="shared" si="73"/>
        <v>11.850000000000007</v>
      </c>
      <c r="E136">
        <f t="shared" si="74"/>
        <v>149.30999999999975</v>
      </c>
      <c r="F136">
        <f t="shared" si="75"/>
        <v>19.84499999999991</v>
      </c>
      <c r="H136">
        <f t="shared" si="76"/>
        <v>14.930999999999974</v>
      </c>
      <c r="I136">
        <f t="shared" si="77"/>
        <v>485.77261949999934</v>
      </c>
      <c r="J136">
        <f t="shared" ref="J136" si="141">I136-E136</f>
        <v>336.46261949999962</v>
      </c>
      <c r="L136">
        <f t="shared" si="72"/>
        <v>316.61761949999971</v>
      </c>
      <c r="N136">
        <f t="shared" si="79"/>
        <v>0</v>
      </c>
    </row>
    <row r="137" spans="3:14">
      <c r="C137">
        <f t="shared" si="80"/>
        <v>12.699999999999971</v>
      </c>
      <c r="D137">
        <f t="shared" si="73"/>
        <v>11.825000000000006</v>
      </c>
      <c r="E137">
        <f t="shared" si="74"/>
        <v>150.17749999999972</v>
      </c>
      <c r="F137">
        <f t="shared" si="75"/>
        <v>20.161249999999907</v>
      </c>
      <c r="H137">
        <f t="shared" si="76"/>
        <v>15.017749999999973</v>
      </c>
      <c r="I137">
        <f t="shared" si="77"/>
        <v>487.94359246874933</v>
      </c>
      <c r="J137">
        <f t="shared" ref="J137" si="142">I137-E137</f>
        <v>337.7660924687496</v>
      </c>
      <c r="L137">
        <f t="shared" si="72"/>
        <v>317.60484246874972</v>
      </c>
      <c r="N137">
        <f t="shared" si="79"/>
        <v>0</v>
      </c>
    </row>
    <row r="138" spans="3:14">
      <c r="C138">
        <f t="shared" si="80"/>
        <v>12.799999999999971</v>
      </c>
      <c r="D138">
        <f t="shared" si="73"/>
        <v>11.800000000000008</v>
      </c>
      <c r="E138">
        <f t="shared" si="74"/>
        <v>151.03999999999976</v>
      </c>
      <c r="F138">
        <f t="shared" si="75"/>
        <v>20.479999999999905</v>
      </c>
      <c r="H138">
        <f t="shared" si="76"/>
        <v>15.103999999999976</v>
      </c>
      <c r="I138">
        <f t="shared" si="77"/>
        <v>490.09459199999941</v>
      </c>
      <c r="J138">
        <f t="shared" ref="J138" si="143">I138-E138</f>
        <v>339.05459199999962</v>
      </c>
      <c r="L138">
        <f t="shared" ref="L138:L201" si="144">J138-F138</f>
        <v>318.57459199999971</v>
      </c>
      <c r="N138">
        <f t="shared" si="79"/>
        <v>0</v>
      </c>
    </row>
    <row r="139" spans="3:14">
      <c r="C139">
        <f t="shared" si="80"/>
        <v>12.89999999999997</v>
      </c>
      <c r="D139">
        <f t="shared" ref="D139:D202" si="145">(D$3-D$5-C139) / (D$4+D$6)</f>
        <v>11.775000000000007</v>
      </c>
      <c r="E139">
        <f t="shared" ref="E139:E202" si="146">C139*D139</f>
        <v>151.89749999999975</v>
      </c>
      <c r="F139">
        <f t="shared" ref="F139:F202" si="147">C139^2 / (2*(D$4+D$6))</f>
        <v>20.801249999999904</v>
      </c>
      <c r="H139">
        <f t="shared" ref="H139:H202" si="148">E139/H$5</f>
        <v>15.189749999999975</v>
      </c>
      <c r="I139">
        <f t="shared" ref="I139:I202" si="149">H$3*H139-0.5*H$4*H139^2</f>
        <v>492.22574746874938</v>
      </c>
      <c r="J139">
        <f t="shared" ref="J139" si="150">I139-E139</f>
        <v>340.32824746874962</v>
      </c>
      <c r="L139">
        <f t="shared" si="144"/>
        <v>319.5269974687497</v>
      </c>
      <c r="N139">
        <f t="shared" ref="N139:N202" si="151">IF(L139=MAX(L$10:L$410),C139,0)</f>
        <v>0</v>
      </c>
    </row>
    <row r="140" spans="3:14">
      <c r="C140">
        <f t="shared" ref="C140:C203" si="152">C139+B$9</f>
        <v>12.99999999999997</v>
      </c>
      <c r="D140">
        <f t="shared" si="145"/>
        <v>11.750000000000007</v>
      </c>
      <c r="E140">
        <f t="shared" si="146"/>
        <v>152.74999999999974</v>
      </c>
      <c r="F140">
        <f t="shared" si="147"/>
        <v>21.124999999999901</v>
      </c>
      <c r="H140">
        <f t="shared" si="148"/>
        <v>15.274999999999974</v>
      </c>
      <c r="I140">
        <f t="shared" si="149"/>
        <v>494.33718749999935</v>
      </c>
      <c r="J140">
        <f t="shared" ref="J140" si="153">I140-E140</f>
        <v>341.58718749999957</v>
      </c>
      <c r="L140">
        <f t="shared" si="144"/>
        <v>320.46218749999969</v>
      </c>
      <c r="N140">
        <f t="shared" si="151"/>
        <v>0</v>
      </c>
    </row>
    <row r="141" spans="3:14">
      <c r="C141">
        <f t="shared" si="152"/>
        <v>13.099999999999969</v>
      </c>
      <c r="D141">
        <f t="shared" si="145"/>
        <v>11.725000000000009</v>
      </c>
      <c r="E141">
        <f t="shared" si="146"/>
        <v>153.59749999999974</v>
      </c>
      <c r="F141">
        <f t="shared" si="147"/>
        <v>21.451249999999899</v>
      </c>
      <c r="H141">
        <f t="shared" si="148"/>
        <v>15.359749999999973</v>
      </c>
      <c r="I141">
        <f t="shared" si="149"/>
        <v>496.42903996874941</v>
      </c>
      <c r="J141">
        <f t="shared" ref="J141" si="154">I141-E141</f>
        <v>342.83153996874967</v>
      </c>
      <c r="L141">
        <f t="shared" si="144"/>
        <v>321.38028996874976</v>
      </c>
      <c r="N141">
        <f t="shared" si="151"/>
        <v>0</v>
      </c>
    </row>
    <row r="142" spans="3:14">
      <c r="C142">
        <f t="shared" si="152"/>
        <v>13.199999999999969</v>
      </c>
      <c r="D142">
        <f t="shared" si="145"/>
        <v>11.700000000000008</v>
      </c>
      <c r="E142">
        <f t="shared" si="146"/>
        <v>154.43999999999974</v>
      </c>
      <c r="F142">
        <f t="shared" si="147"/>
        <v>21.779999999999898</v>
      </c>
      <c r="H142">
        <f t="shared" si="148"/>
        <v>15.443999999999974</v>
      </c>
      <c r="I142">
        <f t="shared" si="149"/>
        <v>498.50143199999934</v>
      </c>
      <c r="J142">
        <f t="shared" ref="J142" si="155">I142-E142</f>
        <v>344.06143199999963</v>
      </c>
      <c r="L142">
        <f t="shared" si="144"/>
        <v>322.28143199999971</v>
      </c>
      <c r="N142">
        <f t="shared" si="151"/>
        <v>0</v>
      </c>
    </row>
    <row r="143" spans="3:14">
      <c r="C143">
        <f t="shared" si="152"/>
        <v>13.299999999999969</v>
      </c>
      <c r="D143">
        <f t="shared" si="145"/>
        <v>11.675000000000008</v>
      </c>
      <c r="E143">
        <f t="shared" si="146"/>
        <v>155.27749999999975</v>
      </c>
      <c r="F143">
        <f t="shared" si="147"/>
        <v>22.111249999999895</v>
      </c>
      <c r="H143">
        <f t="shared" si="148"/>
        <v>15.527749999999974</v>
      </c>
      <c r="I143">
        <f t="shared" si="149"/>
        <v>500.55448996874941</v>
      </c>
      <c r="J143">
        <f t="shared" ref="J143" si="156">I143-E143</f>
        <v>345.27698996874966</v>
      </c>
      <c r="L143">
        <f t="shared" si="144"/>
        <v>323.16573996874979</v>
      </c>
      <c r="N143">
        <f t="shared" si="151"/>
        <v>0</v>
      </c>
    </row>
    <row r="144" spans="3:14">
      <c r="C144">
        <f t="shared" si="152"/>
        <v>13.399999999999968</v>
      </c>
      <c r="D144">
        <f t="shared" si="145"/>
        <v>11.650000000000007</v>
      </c>
      <c r="E144">
        <f t="shared" si="146"/>
        <v>156.10999999999973</v>
      </c>
      <c r="F144">
        <f t="shared" si="147"/>
        <v>22.444999999999894</v>
      </c>
      <c r="H144">
        <f t="shared" si="148"/>
        <v>15.610999999999972</v>
      </c>
      <c r="I144">
        <f t="shared" si="149"/>
        <v>502.58833949999934</v>
      </c>
      <c r="J144">
        <f t="shared" ref="J144" si="157">I144-E144</f>
        <v>346.47833949999961</v>
      </c>
      <c r="L144">
        <f t="shared" si="144"/>
        <v>324.03333949999973</v>
      </c>
      <c r="N144">
        <f t="shared" si="151"/>
        <v>0</v>
      </c>
    </row>
    <row r="145" spans="3:14">
      <c r="C145">
        <f t="shared" si="152"/>
        <v>13.499999999999968</v>
      </c>
      <c r="D145">
        <f t="shared" si="145"/>
        <v>11.625000000000007</v>
      </c>
      <c r="E145">
        <f t="shared" si="146"/>
        <v>156.93749999999972</v>
      </c>
      <c r="F145">
        <f t="shared" si="147"/>
        <v>22.781249999999893</v>
      </c>
      <c r="H145">
        <f t="shared" si="148"/>
        <v>15.693749999999971</v>
      </c>
      <c r="I145">
        <f t="shared" si="149"/>
        <v>504.60310546874933</v>
      </c>
      <c r="J145">
        <f t="shared" ref="J145" si="158">I145-E145</f>
        <v>347.66560546874962</v>
      </c>
      <c r="L145">
        <f t="shared" si="144"/>
        <v>324.88435546874973</v>
      </c>
      <c r="N145">
        <f t="shared" si="151"/>
        <v>0</v>
      </c>
    </row>
    <row r="146" spans="3:14">
      <c r="C146">
        <f t="shared" si="152"/>
        <v>13.599999999999968</v>
      </c>
      <c r="D146">
        <f t="shared" si="145"/>
        <v>11.600000000000009</v>
      </c>
      <c r="E146">
        <f t="shared" si="146"/>
        <v>157.75999999999974</v>
      </c>
      <c r="F146">
        <f t="shared" si="147"/>
        <v>23.119999999999891</v>
      </c>
      <c r="H146">
        <f t="shared" si="148"/>
        <v>15.775999999999973</v>
      </c>
      <c r="I146">
        <f t="shared" si="149"/>
        <v>506.59891199999936</v>
      </c>
      <c r="J146">
        <f t="shared" ref="J146" si="159">I146-E146</f>
        <v>348.8389119999996</v>
      </c>
      <c r="L146">
        <f t="shared" si="144"/>
        <v>325.7189119999997</v>
      </c>
      <c r="N146">
        <f t="shared" si="151"/>
        <v>0</v>
      </c>
    </row>
    <row r="147" spans="3:14">
      <c r="C147">
        <f t="shared" si="152"/>
        <v>13.699999999999967</v>
      </c>
      <c r="D147">
        <f t="shared" si="145"/>
        <v>11.575000000000008</v>
      </c>
      <c r="E147">
        <f t="shared" si="146"/>
        <v>158.57749999999973</v>
      </c>
      <c r="F147">
        <f t="shared" si="147"/>
        <v>23.46124999999989</v>
      </c>
      <c r="H147">
        <f t="shared" si="148"/>
        <v>15.857749999999973</v>
      </c>
      <c r="I147">
        <f t="shared" si="149"/>
        <v>508.57588246874934</v>
      </c>
      <c r="J147">
        <f t="shared" ref="J147" si="160">I147-E147</f>
        <v>349.99838246874958</v>
      </c>
      <c r="L147">
        <f t="shared" si="144"/>
        <v>326.53713246874969</v>
      </c>
      <c r="N147">
        <f t="shared" si="151"/>
        <v>0</v>
      </c>
    </row>
    <row r="148" spans="3:14">
      <c r="C148">
        <f t="shared" si="152"/>
        <v>13.799999999999967</v>
      </c>
      <c r="D148">
        <f t="shared" si="145"/>
        <v>11.550000000000008</v>
      </c>
      <c r="E148">
        <f t="shared" si="146"/>
        <v>159.38999999999973</v>
      </c>
      <c r="F148">
        <f t="shared" si="147"/>
        <v>23.804999999999886</v>
      </c>
      <c r="H148">
        <f t="shared" si="148"/>
        <v>15.938999999999973</v>
      </c>
      <c r="I148">
        <f t="shared" si="149"/>
        <v>510.53413949999936</v>
      </c>
      <c r="J148">
        <f t="shared" ref="J148" si="161">I148-E148</f>
        <v>351.1441394999996</v>
      </c>
      <c r="L148">
        <f t="shared" si="144"/>
        <v>327.3391394999997</v>
      </c>
      <c r="N148">
        <f t="shared" si="151"/>
        <v>0</v>
      </c>
    </row>
    <row r="149" spans="3:14">
      <c r="C149">
        <f t="shared" si="152"/>
        <v>13.899999999999967</v>
      </c>
      <c r="D149">
        <f t="shared" si="145"/>
        <v>11.525000000000009</v>
      </c>
      <c r="E149">
        <f t="shared" si="146"/>
        <v>160.19749999999974</v>
      </c>
      <c r="F149">
        <f t="shared" si="147"/>
        <v>24.151249999999884</v>
      </c>
      <c r="H149">
        <f t="shared" si="148"/>
        <v>16.019749999999974</v>
      </c>
      <c r="I149">
        <f t="shared" si="149"/>
        <v>512.47380496874939</v>
      </c>
      <c r="J149">
        <f t="shared" ref="J149" si="162">I149-E149</f>
        <v>352.27630496874963</v>
      </c>
      <c r="L149">
        <f t="shared" si="144"/>
        <v>328.12505496874974</v>
      </c>
      <c r="N149">
        <f t="shared" si="151"/>
        <v>0</v>
      </c>
    </row>
    <row r="150" spans="3:14">
      <c r="C150">
        <f t="shared" si="152"/>
        <v>13.999999999999966</v>
      </c>
      <c r="D150">
        <f t="shared" si="145"/>
        <v>11.500000000000009</v>
      </c>
      <c r="E150">
        <f t="shared" si="146"/>
        <v>160.99999999999974</v>
      </c>
      <c r="F150">
        <f t="shared" si="147"/>
        <v>24.499999999999883</v>
      </c>
      <c r="H150">
        <f t="shared" si="148"/>
        <v>16.099999999999973</v>
      </c>
      <c r="I150">
        <f t="shared" si="149"/>
        <v>514.3949999999993</v>
      </c>
      <c r="J150">
        <f t="shared" ref="J150" si="163">I150-E150</f>
        <v>353.39499999999953</v>
      </c>
      <c r="L150">
        <f t="shared" si="144"/>
        <v>328.89499999999964</v>
      </c>
      <c r="N150">
        <f t="shared" si="151"/>
        <v>0</v>
      </c>
    </row>
    <row r="151" spans="3:14">
      <c r="C151">
        <f t="shared" si="152"/>
        <v>14.099999999999966</v>
      </c>
      <c r="D151">
        <f t="shared" si="145"/>
        <v>11.475000000000009</v>
      </c>
      <c r="E151">
        <f t="shared" si="146"/>
        <v>161.79749999999973</v>
      </c>
      <c r="F151">
        <f t="shared" si="147"/>
        <v>24.851249999999879</v>
      </c>
      <c r="H151">
        <f t="shared" si="148"/>
        <v>16.179749999999974</v>
      </c>
      <c r="I151">
        <f t="shared" si="149"/>
        <v>516.29784496874936</v>
      </c>
      <c r="J151">
        <f t="shared" ref="J151" si="164">I151-E151</f>
        <v>354.50034496874963</v>
      </c>
      <c r="L151">
        <f t="shared" si="144"/>
        <v>329.64909496874975</v>
      </c>
      <c r="N151">
        <f t="shared" si="151"/>
        <v>0</v>
      </c>
    </row>
    <row r="152" spans="3:14">
      <c r="C152">
        <f t="shared" si="152"/>
        <v>14.199999999999966</v>
      </c>
      <c r="D152">
        <f t="shared" si="145"/>
        <v>11.450000000000008</v>
      </c>
      <c r="E152">
        <f t="shared" si="146"/>
        <v>162.58999999999972</v>
      </c>
      <c r="F152">
        <f t="shared" si="147"/>
        <v>25.204999999999878</v>
      </c>
      <c r="H152">
        <f t="shared" si="148"/>
        <v>16.258999999999972</v>
      </c>
      <c r="I152">
        <f t="shared" si="149"/>
        <v>518.18245949999937</v>
      </c>
      <c r="J152">
        <f t="shared" ref="J152" si="165">I152-E152</f>
        <v>355.59245949999968</v>
      </c>
      <c r="L152">
        <f t="shared" si="144"/>
        <v>330.38745949999981</v>
      </c>
      <c r="N152">
        <f t="shared" si="151"/>
        <v>0</v>
      </c>
    </row>
    <row r="153" spans="3:14">
      <c r="C153">
        <f t="shared" si="152"/>
        <v>14.299999999999965</v>
      </c>
      <c r="D153">
        <f t="shared" si="145"/>
        <v>11.425000000000008</v>
      </c>
      <c r="E153">
        <f t="shared" si="146"/>
        <v>163.37749999999971</v>
      </c>
      <c r="F153">
        <f t="shared" si="147"/>
        <v>25.561249999999877</v>
      </c>
      <c r="H153">
        <f t="shared" si="148"/>
        <v>16.337749999999971</v>
      </c>
      <c r="I153">
        <f t="shared" si="149"/>
        <v>520.04896246874932</v>
      </c>
      <c r="J153">
        <f t="shared" ref="J153" si="166">I153-E153</f>
        <v>356.67146246874961</v>
      </c>
      <c r="L153">
        <f t="shared" si="144"/>
        <v>331.11021246874975</v>
      </c>
      <c r="N153">
        <f t="shared" si="151"/>
        <v>0</v>
      </c>
    </row>
    <row r="154" spans="3:14">
      <c r="C154">
        <f t="shared" si="152"/>
        <v>14.399999999999965</v>
      </c>
      <c r="D154">
        <f t="shared" si="145"/>
        <v>11.400000000000009</v>
      </c>
      <c r="E154">
        <f t="shared" si="146"/>
        <v>164.15999999999974</v>
      </c>
      <c r="F154">
        <f t="shared" si="147"/>
        <v>25.919999999999874</v>
      </c>
      <c r="H154">
        <f t="shared" si="148"/>
        <v>16.415999999999976</v>
      </c>
      <c r="I154">
        <f t="shared" si="149"/>
        <v>521.89747199999942</v>
      </c>
      <c r="J154">
        <f t="shared" ref="J154" si="167">I154-E154</f>
        <v>357.73747199999968</v>
      </c>
      <c r="L154">
        <f t="shared" si="144"/>
        <v>331.81747199999984</v>
      </c>
      <c r="N154">
        <f t="shared" si="151"/>
        <v>0</v>
      </c>
    </row>
    <row r="155" spans="3:14">
      <c r="C155">
        <f t="shared" si="152"/>
        <v>14.499999999999964</v>
      </c>
      <c r="D155">
        <f t="shared" si="145"/>
        <v>11.375000000000009</v>
      </c>
      <c r="E155">
        <f t="shared" si="146"/>
        <v>164.93749999999972</v>
      </c>
      <c r="F155">
        <f t="shared" si="147"/>
        <v>26.281249999999872</v>
      </c>
      <c r="H155">
        <f t="shared" si="148"/>
        <v>16.49374999999997</v>
      </c>
      <c r="I155">
        <f t="shared" si="149"/>
        <v>523.72810546874939</v>
      </c>
      <c r="J155">
        <f t="shared" ref="J155" si="168">I155-E155</f>
        <v>358.79060546874967</v>
      </c>
      <c r="L155">
        <f t="shared" si="144"/>
        <v>332.50935546874979</v>
      </c>
      <c r="N155">
        <f t="shared" si="151"/>
        <v>0</v>
      </c>
    </row>
    <row r="156" spans="3:14">
      <c r="C156">
        <f t="shared" si="152"/>
        <v>14.599999999999964</v>
      </c>
      <c r="D156">
        <f t="shared" si="145"/>
        <v>11.350000000000009</v>
      </c>
      <c r="E156">
        <f t="shared" si="146"/>
        <v>165.70999999999972</v>
      </c>
      <c r="F156">
        <f t="shared" si="147"/>
        <v>26.644999999999868</v>
      </c>
      <c r="H156">
        <f t="shared" si="148"/>
        <v>16.570999999999973</v>
      </c>
      <c r="I156">
        <f t="shared" si="149"/>
        <v>525.54097949999937</v>
      </c>
      <c r="J156">
        <f t="shared" ref="J156" si="169">I156-E156</f>
        <v>359.83097949999967</v>
      </c>
      <c r="L156">
        <f t="shared" si="144"/>
        <v>333.1859794999998</v>
      </c>
      <c r="N156">
        <f t="shared" si="151"/>
        <v>0</v>
      </c>
    </row>
    <row r="157" spans="3:14">
      <c r="C157">
        <f t="shared" si="152"/>
        <v>14.699999999999964</v>
      </c>
      <c r="D157">
        <f t="shared" si="145"/>
        <v>11.32500000000001</v>
      </c>
      <c r="E157">
        <f t="shared" si="146"/>
        <v>166.47749999999974</v>
      </c>
      <c r="F157">
        <f t="shared" si="147"/>
        <v>27.011249999999865</v>
      </c>
      <c r="H157">
        <f t="shared" si="148"/>
        <v>16.647749999999974</v>
      </c>
      <c r="I157">
        <f t="shared" si="149"/>
        <v>527.33620996874936</v>
      </c>
      <c r="J157">
        <f t="shared" ref="J157" si="170">I157-E157</f>
        <v>360.85870996874962</v>
      </c>
      <c r="L157">
        <f t="shared" si="144"/>
        <v>333.84745996874977</v>
      </c>
      <c r="N157">
        <f t="shared" si="151"/>
        <v>0</v>
      </c>
    </row>
    <row r="158" spans="3:14">
      <c r="C158">
        <f t="shared" si="152"/>
        <v>14.799999999999963</v>
      </c>
      <c r="D158">
        <f t="shared" si="145"/>
        <v>11.30000000000001</v>
      </c>
      <c r="E158">
        <f t="shared" si="146"/>
        <v>167.23999999999972</v>
      </c>
      <c r="F158">
        <f t="shared" si="147"/>
        <v>27.379999999999864</v>
      </c>
      <c r="H158">
        <f t="shared" si="148"/>
        <v>16.723999999999972</v>
      </c>
      <c r="I158">
        <f t="shared" si="149"/>
        <v>529.11391199999935</v>
      </c>
      <c r="J158">
        <f t="shared" ref="J158" si="171">I158-E158</f>
        <v>361.87391199999962</v>
      </c>
      <c r="L158">
        <f t="shared" si="144"/>
        <v>334.49391199999974</v>
      </c>
      <c r="N158">
        <f t="shared" si="151"/>
        <v>0</v>
      </c>
    </row>
    <row r="159" spans="3:14">
      <c r="C159">
        <f t="shared" si="152"/>
        <v>14.899999999999963</v>
      </c>
      <c r="D159">
        <f t="shared" si="145"/>
        <v>11.275000000000009</v>
      </c>
      <c r="E159">
        <f t="shared" si="146"/>
        <v>167.99749999999972</v>
      </c>
      <c r="F159">
        <f t="shared" si="147"/>
        <v>27.751249999999864</v>
      </c>
      <c r="H159">
        <f t="shared" si="148"/>
        <v>16.799749999999971</v>
      </c>
      <c r="I159">
        <f t="shared" si="149"/>
        <v>530.87419996874939</v>
      </c>
      <c r="J159">
        <f t="shared" ref="J159" si="172">I159-E159</f>
        <v>362.87669996874968</v>
      </c>
      <c r="L159">
        <f t="shared" si="144"/>
        <v>335.12544996874982</v>
      </c>
      <c r="N159">
        <f t="shared" si="151"/>
        <v>0</v>
      </c>
    </row>
    <row r="160" spans="3:14">
      <c r="C160">
        <f t="shared" si="152"/>
        <v>14.999999999999963</v>
      </c>
      <c r="D160">
        <f t="shared" si="145"/>
        <v>11.250000000000009</v>
      </c>
      <c r="E160">
        <f t="shared" si="146"/>
        <v>168.74999999999972</v>
      </c>
      <c r="F160">
        <f t="shared" si="147"/>
        <v>28.124999999999861</v>
      </c>
      <c r="H160">
        <f t="shared" si="148"/>
        <v>16.874999999999972</v>
      </c>
      <c r="I160">
        <f t="shared" si="149"/>
        <v>532.61718749999932</v>
      </c>
      <c r="J160">
        <f t="shared" ref="J160" si="173">I160-E160</f>
        <v>363.8671874999996</v>
      </c>
      <c r="L160">
        <f t="shared" si="144"/>
        <v>335.74218749999972</v>
      </c>
      <c r="N160">
        <f t="shared" si="151"/>
        <v>0</v>
      </c>
    </row>
    <row r="161" spans="3:14">
      <c r="C161">
        <f t="shared" si="152"/>
        <v>15.099999999999962</v>
      </c>
      <c r="D161">
        <f t="shared" si="145"/>
        <v>11.225000000000009</v>
      </c>
      <c r="E161">
        <f t="shared" si="146"/>
        <v>169.49749999999972</v>
      </c>
      <c r="F161">
        <f t="shared" si="147"/>
        <v>28.501249999999857</v>
      </c>
      <c r="H161">
        <f t="shared" si="148"/>
        <v>16.949749999999973</v>
      </c>
      <c r="I161">
        <f t="shared" si="149"/>
        <v>534.34298746874936</v>
      </c>
      <c r="J161">
        <f t="shared" ref="J161" si="174">I161-E161</f>
        <v>364.84548746874964</v>
      </c>
      <c r="L161">
        <f t="shared" si="144"/>
        <v>336.34423746874978</v>
      </c>
      <c r="N161">
        <f t="shared" si="151"/>
        <v>0</v>
      </c>
    </row>
    <row r="162" spans="3:14">
      <c r="C162">
        <f t="shared" si="152"/>
        <v>15.199999999999962</v>
      </c>
      <c r="D162">
        <f t="shared" si="145"/>
        <v>11.20000000000001</v>
      </c>
      <c r="E162">
        <f t="shared" si="146"/>
        <v>170.23999999999972</v>
      </c>
      <c r="F162">
        <f t="shared" si="147"/>
        <v>28.879999999999857</v>
      </c>
      <c r="H162">
        <f t="shared" si="148"/>
        <v>17.023999999999972</v>
      </c>
      <c r="I162">
        <f t="shared" si="149"/>
        <v>536.05171199999938</v>
      </c>
      <c r="J162">
        <f t="shared" ref="J162" si="175">I162-E162</f>
        <v>365.81171199999966</v>
      </c>
      <c r="L162">
        <f t="shared" si="144"/>
        <v>336.93171199999978</v>
      </c>
      <c r="N162">
        <f t="shared" si="151"/>
        <v>0</v>
      </c>
    </row>
    <row r="163" spans="3:14">
      <c r="C163">
        <f t="shared" si="152"/>
        <v>15.299999999999962</v>
      </c>
      <c r="D163">
        <f t="shared" si="145"/>
        <v>11.17500000000001</v>
      </c>
      <c r="E163">
        <f t="shared" si="146"/>
        <v>170.97749999999971</v>
      </c>
      <c r="F163">
        <f t="shared" si="147"/>
        <v>29.261249999999855</v>
      </c>
      <c r="H163">
        <f t="shared" si="148"/>
        <v>17.097749999999969</v>
      </c>
      <c r="I163">
        <f t="shared" si="149"/>
        <v>537.74347246874925</v>
      </c>
      <c r="J163">
        <f t="shared" ref="J163" si="176">I163-E163</f>
        <v>366.76597246874951</v>
      </c>
      <c r="L163">
        <f t="shared" si="144"/>
        <v>337.50472246874966</v>
      </c>
      <c r="N163">
        <f t="shared" si="151"/>
        <v>0</v>
      </c>
    </row>
    <row r="164" spans="3:14">
      <c r="C164">
        <f t="shared" si="152"/>
        <v>15.399999999999961</v>
      </c>
      <c r="D164">
        <f t="shared" si="145"/>
        <v>11.150000000000009</v>
      </c>
      <c r="E164">
        <f t="shared" si="146"/>
        <v>171.70999999999972</v>
      </c>
      <c r="F164">
        <f t="shared" si="147"/>
        <v>29.64499999999985</v>
      </c>
      <c r="H164">
        <f t="shared" si="148"/>
        <v>17.170999999999971</v>
      </c>
      <c r="I164">
        <f t="shared" si="149"/>
        <v>539.41837949999922</v>
      </c>
      <c r="J164">
        <f t="shared" ref="J164" si="177">I164-E164</f>
        <v>367.70837949999952</v>
      </c>
      <c r="L164">
        <f t="shared" si="144"/>
        <v>338.06337949999966</v>
      </c>
      <c r="N164">
        <f t="shared" si="151"/>
        <v>0</v>
      </c>
    </row>
    <row r="165" spans="3:14">
      <c r="C165">
        <f t="shared" si="152"/>
        <v>15.499999999999961</v>
      </c>
      <c r="D165">
        <f t="shared" si="145"/>
        <v>11.125000000000011</v>
      </c>
      <c r="E165">
        <f t="shared" si="146"/>
        <v>172.43749999999974</v>
      </c>
      <c r="F165">
        <f t="shared" si="147"/>
        <v>30.031249999999847</v>
      </c>
      <c r="H165">
        <f t="shared" si="148"/>
        <v>17.243749999999974</v>
      </c>
      <c r="I165">
        <f t="shared" si="149"/>
        <v>541.07654296874944</v>
      </c>
      <c r="J165">
        <f t="shared" ref="J165" si="178">I165-E165</f>
        <v>368.63904296874966</v>
      </c>
      <c r="L165">
        <f t="shared" si="144"/>
        <v>338.60779296874983</v>
      </c>
      <c r="N165">
        <f t="shared" si="151"/>
        <v>0</v>
      </c>
    </row>
    <row r="166" spans="3:14">
      <c r="C166">
        <f t="shared" si="152"/>
        <v>15.599999999999961</v>
      </c>
      <c r="D166">
        <f t="shared" si="145"/>
        <v>11.10000000000001</v>
      </c>
      <c r="E166">
        <f t="shared" si="146"/>
        <v>173.15999999999971</v>
      </c>
      <c r="F166">
        <f t="shared" si="147"/>
        <v>30.419999999999845</v>
      </c>
      <c r="H166">
        <f t="shared" si="148"/>
        <v>17.315999999999971</v>
      </c>
      <c r="I166">
        <f t="shared" si="149"/>
        <v>542.71807199999932</v>
      </c>
      <c r="J166">
        <f t="shared" ref="J166" si="179">I166-E166</f>
        <v>369.55807199999958</v>
      </c>
      <c r="L166">
        <f t="shared" si="144"/>
        <v>339.13807199999974</v>
      </c>
      <c r="N166">
        <f t="shared" si="151"/>
        <v>0</v>
      </c>
    </row>
    <row r="167" spans="3:14">
      <c r="C167">
        <f t="shared" si="152"/>
        <v>15.69999999999996</v>
      </c>
      <c r="D167">
        <f t="shared" si="145"/>
        <v>11.07500000000001</v>
      </c>
      <c r="E167">
        <f t="shared" si="146"/>
        <v>173.87749999999971</v>
      </c>
      <c r="F167">
        <f t="shared" si="147"/>
        <v>30.811249999999845</v>
      </c>
      <c r="H167">
        <f t="shared" si="148"/>
        <v>17.387749999999972</v>
      </c>
      <c r="I167">
        <f t="shared" si="149"/>
        <v>544.34307496874931</v>
      </c>
      <c r="J167">
        <f t="shared" ref="J167" si="180">I167-E167</f>
        <v>370.46557496874959</v>
      </c>
      <c r="L167">
        <f t="shared" si="144"/>
        <v>339.65432496874973</v>
      </c>
      <c r="N167">
        <f t="shared" si="151"/>
        <v>0</v>
      </c>
    </row>
    <row r="168" spans="3:14">
      <c r="C168">
        <f t="shared" si="152"/>
        <v>15.79999999999996</v>
      </c>
      <c r="D168">
        <f t="shared" si="145"/>
        <v>11.05000000000001</v>
      </c>
      <c r="E168">
        <f t="shared" si="146"/>
        <v>174.58999999999972</v>
      </c>
      <c r="F168">
        <f t="shared" si="147"/>
        <v>31.204999999999842</v>
      </c>
      <c r="H168">
        <f t="shared" si="148"/>
        <v>17.458999999999971</v>
      </c>
      <c r="I168">
        <f t="shared" si="149"/>
        <v>545.95165949999932</v>
      </c>
      <c r="J168">
        <f t="shared" ref="J168" si="181">I168-E168</f>
        <v>371.36165949999963</v>
      </c>
      <c r="L168">
        <f t="shared" si="144"/>
        <v>340.15665949999982</v>
      </c>
      <c r="N168">
        <f t="shared" si="151"/>
        <v>0</v>
      </c>
    </row>
    <row r="169" spans="3:14">
      <c r="C169">
        <f t="shared" si="152"/>
        <v>15.899999999999959</v>
      </c>
      <c r="D169">
        <f t="shared" si="145"/>
        <v>11.025000000000009</v>
      </c>
      <c r="E169">
        <f t="shared" si="146"/>
        <v>175.2974999999997</v>
      </c>
      <c r="F169">
        <f t="shared" si="147"/>
        <v>31.60124999999984</v>
      </c>
      <c r="H169">
        <f t="shared" si="148"/>
        <v>17.529749999999972</v>
      </c>
      <c r="I169">
        <f t="shared" si="149"/>
        <v>547.5439324687494</v>
      </c>
      <c r="J169">
        <f t="shared" ref="J169" si="182">I169-E169</f>
        <v>372.24643246874973</v>
      </c>
      <c r="L169">
        <f t="shared" si="144"/>
        <v>340.64518246874991</v>
      </c>
      <c r="N169">
        <f t="shared" si="151"/>
        <v>0</v>
      </c>
    </row>
    <row r="170" spans="3:14">
      <c r="C170">
        <f t="shared" si="152"/>
        <v>15.999999999999959</v>
      </c>
      <c r="D170">
        <f t="shared" si="145"/>
        <v>11.000000000000011</v>
      </c>
      <c r="E170">
        <f t="shared" si="146"/>
        <v>175.99999999999972</v>
      </c>
      <c r="F170">
        <f t="shared" si="147"/>
        <v>31.999999999999837</v>
      </c>
      <c r="H170">
        <f t="shared" si="148"/>
        <v>17.599999999999973</v>
      </c>
      <c r="I170">
        <f t="shared" si="149"/>
        <v>549.11999999999932</v>
      </c>
      <c r="J170">
        <f t="shared" ref="J170" si="183">I170-E170</f>
        <v>373.11999999999961</v>
      </c>
      <c r="L170">
        <f t="shared" si="144"/>
        <v>341.11999999999978</v>
      </c>
      <c r="N170">
        <f t="shared" si="151"/>
        <v>0</v>
      </c>
    </row>
    <row r="171" spans="3:14">
      <c r="C171">
        <f t="shared" si="152"/>
        <v>16.099999999999959</v>
      </c>
      <c r="D171">
        <f t="shared" si="145"/>
        <v>10.97500000000001</v>
      </c>
      <c r="E171">
        <f t="shared" si="146"/>
        <v>176.69749999999971</v>
      </c>
      <c r="F171">
        <f t="shared" si="147"/>
        <v>32.401249999999834</v>
      </c>
      <c r="H171">
        <f t="shared" si="148"/>
        <v>17.669749999999972</v>
      </c>
      <c r="I171">
        <f t="shared" si="149"/>
        <v>550.67996746874928</v>
      </c>
      <c r="J171">
        <f t="shared" ref="J171" si="184">I171-E171</f>
        <v>373.98246746874958</v>
      </c>
      <c r="L171">
        <f t="shared" si="144"/>
        <v>341.58121746874974</v>
      </c>
      <c r="N171">
        <f t="shared" si="151"/>
        <v>0</v>
      </c>
    </row>
    <row r="172" spans="3:14">
      <c r="C172">
        <f t="shared" si="152"/>
        <v>16.19999999999996</v>
      </c>
      <c r="D172">
        <f t="shared" si="145"/>
        <v>10.95000000000001</v>
      </c>
      <c r="E172">
        <f t="shared" si="146"/>
        <v>177.38999999999973</v>
      </c>
      <c r="F172">
        <f t="shared" si="147"/>
        <v>32.804999999999836</v>
      </c>
      <c r="H172">
        <f t="shared" si="148"/>
        <v>17.738999999999972</v>
      </c>
      <c r="I172">
        <f t="shared" si="149"/>
        <v>552.22393949999946</v>
      </c>
      <c r="J172">
        <f t="shared" ref="J172" si="185">I172-E172</f>
        <v>374.8339394999997</v>
      </c>
      <c r="L172">
        <f t="shared" si="144"/>
        <v>342.02893949999986</v>
      </c>
      <c r="N172">
        <f t="shared" si="151"/>
        <v>0</v>
      </c>
    </row>
    <row r="173" spans="3:14">
      <c r="C173">
        <f t="shared" si="152"/>
        <v>16.299999999999962</v>
      </c>
      <c r="D173">
        <f t="shared" si="145"/>
        <v>10.92500000000001</v>
      </c>
      <c r="E173">
        <f t="shared" si="146"/>
        <v>178.07749999999973</v>
      </c>
      <c r="F173">
        <f t="shared" si="147"/>
        <v>33.211249999999843</v>
      </c>
      <c r="H173">
        <f t="shared" si="148"/>
        <v>17.807749999999974</v>
      </c>
      <c r="I173">
        <f t="shared" si="149"/>
        <v>553.75201996874944</v>
      </c>
      <c r="J173">
        <f t="shared" ref="J173" si="186">I173-E173</f>
        <v>375.67451996874968</v>
      </c>
      <c r="L173">
        <f t="shared" si="144"/>
        <v>342.46326996874984</v>
      </c>
      <c r="N173">
        <f t="shared" si="151"/>
        <v>0</v>
      </c>
    </row>
    <row r="174" spans="3:14">
      <c r="C174">
        <f t="shared" si="152"/>
        <v>16.399999999999963</v>
      </c>
      <c r="D174">
        <f t="shared" si="145"/>
        <v>10.900000000000009</v>
      </c>
      <c r="E174">
        <f t="shared" si="146"/>
        <v>178.75999999999974</v>
      </c>
      <c r="F174">
        <f t="shared" si="147"/>
        <v>33.619999999999848</v>
      </c>
      <c r="H174">
        <f t="shared" si="148"/>
        <v>17.875999999999973</v>
      </c>
      <c r="I174">
        <f t="shared" si="149"/>
        <v>555.26431199999945</v>
      </c>
      <c r="J174">
        <f t="shared" ref="J174" si="187">I174-E174</f>
        <v>376.50431199999969</v>
      </c>
      <c r="L174">
        <f t="shared" si="144"/>
        <v>342.88431199999985</v>
      </c>
      <c r="N174">
        <f t="shared" si="151"/>
        <v>0</v>
      </c>
    </row>
    <row r="175" spans="3:14">
      <c r="C175">
        <f t="shared" si="152"/>
        <v>16.499999999999964</v>
      </c>
      <c r="D175">
        <f t="shared" si="145"/>
        <v>10.875000000000009</v>
      </c>
      <c r="E175">
        <f t="shared" si="146"/>
        <v>179.43749999999977</v>
      </c>
      <c r="F175">
        <f t="shared" si="147"/>
        <v>34.031249999999851</v>
      </c>
      <c r="H175">
        <f t="shared" si="148"/>
        <v>17.943749999999977</v>
      </c>
      <c r="I175">
        <f t="shared" si="149"/>
        <v>556.76091796874948</v>
      </c>
      <c r="J175">
        <f t="shared" ref="J175" si="188">I175-E175</f>
        <v>377.32341796874971</v>
      </c>
      <c r="L175">
        <f t="shared" si="144"/>
        <v>343.29216796874988</v>
      </c>
      <c r="N175">
        <f t="shared" si="151"/>
        <v>0</v>
      </c>
    </row>
    <row r="176" spans="3:14">
      <c r="C176">
        <f t="shared" si="152"/>
        <v>16.599999999999966</v>
      </c>
      <c r="D176">
        <f t="shared" si="145"/>
        <v>10.850000000000009</v>
      </c>
      <c r="E176">
        <f t="shared" si="146"/>
        <v>180.10999999999976</v>
      </c>
      <c r="F176">
        <f t="shared" si="147"/>
        <v>34.444999999999858</v>
      </c>
      <c r="H176">
        <f t="shared" si="148"/>
        <v>18.010999999999974</v>
      </c>
      <c r="I176">
        <f t="shared" si="149"/>
        <v>558.24193949999938</v>
      </c>
      <c r="J176">
        <f t="shared" ref="J176" si="189">I176-E176</f>
        <v>378.13193949999959</v>
      </c>
      <c r="L176">
        <f t="shared" si="144"/>
        <v>343.68693949999971</v>
      </c>
      <c r="N176">
        <f t="shared" si="151"/>
        <v>0</v>
      </c>
    </row>
    <row r="177" spans="3:15">
      <c r="C177">
        <f t="shared" si="152"/>
        <v>16.699999999999967</v>
      </c>
      <c r="D177">
        <f t="shared" si="145"/>
        <v>10.825000000000008</v>
      </c>
      <c r="E177">
        <f t="shared" si="146"/>
        <v>180.77749999999978</v>
      </c>
      <c r="F177">
        <f t="shared" si="147"/>
        <v>34.861249999999863</v>
      </c>
      <c r="H177">
        <f t="shared" si="148"/>
        <v>18.077749999999977</v>
      </c>
      <c r="I177">
        <f t="shared" si="149"/>
        <v>559.70747746874952</v>
      </c>
      <c r="J177">
        <f t="shared" ref="J177" si="190">I177-E177</f>
        <v>378.92997746874971</v>
      </c>
      <c r="L177">
        <f t="shared" si="144"/>
        <v>344.06872746874984</v>
      </c>
      <c r="N177">
        <f t="shared" si="151"/>
        <v>0</v>
      </c>
    </row>
    <row r="178" spans="3:15">
      <c r="C178">
        <f t="shared" si="152"/>
        <v>16.799999999999969</v>
      </c>
      <c r="D178">
        <f t="shared" si="145"/>
        <v>10.800000000000008</v>
      </c>
      <c r="E178">
        <f t="shared" si="146"/>
        <v>181.4399999999998</v>
      </c>
      <c r="F178">
        <f t="shared" si="147"/>
        <v>35.279999999999866</v>
      </c>
      <c r="H178">
        <f t="shared" si="148"/>
        <v>18.143999999999981</v>
      </c>
      <c r="I178">
        <f t="shared" si="149"/>
        <v>561.15763199999958</v>
      </c>
      <c r="J178">
        <f t="shared" ref="J178" si="191">I178-E178</f>
        <v>379.71763199999975</v>
      </c>
      <c r="L178">
        <f t="shared" si="144"/>
        <v>344.43763199999989</v>
      </c>
      <c r="N178">
        <f t="shared" si="151"/>
        <v>0</v>
      </c>
    </row>
    <row r="179" spans="3:15">
      <c r="C179">
        <f t="shared" si="152"/>
        <v>16.89999999999997</v>
      </c>
      <c r="D179">
        <f t="shared" si="145"/>
        <v>10.775000000000007</v>
      </c>
      <c r="E179">
        <f t="shared" si="146"/>
        <v>182.0974999999998</v>
      </c>
      <c r="F179">
        <f t="shared" si="147"/>
        <v>35.701249999999874</v>
      </c>
      <c r="H179">
        <f t="shared" si="148"/>
        <v>18.209749999999978</v>
      </c>
      <c r="I179">
        <f t="shared" si="149"/>
        <v>562.59250246874956</v>
      </c>
      <c r="J179">
        <f t="shared" ref="J179" si="192">I179-E179</f>
        <v>380.49500246874976</v>
      </c>
      <c r="L179">
        <f t="shared" si="144"/>
        <v>344.79375246874986</v>
      </c>
      <c r="N179">
        <f t="shared" si="151"/>
        <v>0</v>
      </c>
    </row>
    <row r="180" spans="3:15">
      <c r="C180">
        <f t="shared" si="152"/>
        <v>16.999999999999972</v>
      </c>
      <c r="D180">
        <f t="shared" si="145"/>
        <v>10.750000000000007</v>
      </c>
      <c r="E180">
        <f t="shared" si="146"/>
        <v>182.74999999999983</v>
      </c>
      <c r="F180">
        <f t="shared" si="147"/>
        <v>36.124999999999879</v>
      </c>
      <c r="H180">
        <f t="shared" si="148"/>
        <v>18.274999999999984</v>
      </c>
      <c r="I180">
        <f t="shared" si="149"/>
        <v>564.01218749999964</v>
      </c>
      <c r="J180">
        <f t="shared" ref="J180" si="193">I180-E180</f>
        <v>381.26218749999981</v>
      </c>
      <c r="L180">
        <f t="shared" si="144"/>
        <v>345.13718749999992</v>
      </c>
      <c r="N180">
        <f t="shared" si="151"/>
        <v>0</v>
      </c>
    </row>
    <row r="181" spans="3:15">
      <c r="C181">
        <f t="shared" si="152"/>
        <v>17.099999999999973</v>
      </c>
      <c r="D181">
        <f t="shared" si="145"/>
        <v>10.725000000000007</v>
      </c>
      <c r="E181">
        <f t="shared" si="146"/>
        <v>183.39749999999984</v>
      </c>
      <c r="F181">
        <f t="shared" si="147"/>
        <v>36.551249999999882</v>
      </c>
      <c r="H181">
        <f t="shared" si="148"/>
        <v>18.339749999999984</v>
      </c>
      <c r="I181">
        <f t="shared" si="149"/>
        <v>565.41678496874965</v>
      </c>
      <c r="J181">
        <f t="shared" ref="J181" si="194">I181-E181</f>
        <v>382.01928496874984</v>
      </c>
      <c r="L181">
        <f t="shared" si="144"/>
        <v>345.46803496874998</v>
      </c>
      <c r="N181">
        <f t="shared" si="151"/>
        <v>0</v>
      </c>
    </row>
    <row r="182" spans="3:15">
      <c r="C182">
        <f t="shared" si="152"/>
        <v>17.199999999999974</v>
      </c>
      <c r="D182">
        <f t="shared" si="145"/>
        <v>10.700000000000006</v>
      </c>
      <c r="E182">
        <f t="shared" si="146"/>
        <v>184.03999999999985</v>
      </c>
      <c r="F182">
        <f t="shared" si="147"/>
        <v>36.97999999999989</v>
      </c>
      <c r="H182">
        <f t="shared" si="148"/>
        <v>18.403999999999986</v>
      </c>
      <c r="I182">
        <f t="shared" si="149"/>
        <v>566.80639199999973</v>
      </c>
      <c r="J182">
        <f t="shared" ref="J182" si="195">I182-E182</f>
        <v>382.76639199999988</v>
      </c>
      <c r="L182">
        <f t="shared" si="144"/>
        <v>345.78639199999998</v>
      </c>
      <c r="N182">
        <f t="shared" si="151"/>
        <v>0</v>
      </c>
    </row>
    <row r="183" spans="3:15">
      <c r="C183">
        <f t="shared" si="152"/>
        <v>17.299999999999976</v>
      </c>
      <c r="D183">
        <f t="shared" si="145"/>
        <v>10.675000000000006</v>
      </c>
      <c r="E183">
        <f t="shared" si="146"/>
        <v>184.67749999999984</v>
      </c>
      <c r="F183">
        <f t="shared" si="147"/>
        <v>37.411249999999896</v>
      </c>
      <c r="H183">
        <f t="shared" si="148"/>
        <v>18.467749999999985</v>
      </c>
      <c r="I183">
        <f t="shared" si="149"/>
        <v>568.18110496874965</v>
      </c>
      <c r="J183">
        <f t="shared" ref="J183" si="196">I183-E183</f>
        <v>383.50360496874981</v>
      </c>
      <c r="L183">
        <f t="shared" si="144"/>
        <v>346.09235496874993</v>
      </c>
      <c r="N183">
        <f t="shared" si="151"/>
        <v>0</v>
      </c>
    </row>
    <row r="184" spans="3:15">
      <c r="C184">
        <f t="shared" si="152"/>
        <v>17.399999999999977</v>
      </c>
      <c r="D184">
        <f t="shared" si="145"/>
        <v>10.650000000000006</v>
      </c>
      <c r="E184">
        <f t="shared" si="146"/>
        <v>185.30999999999986</v>
      </c>
      <c r="F184">
        <f t="shared" si="147"/>
        <v>37.844999999999899</v>
      </c>
      <c r="H184">
        <f t="shared" si="148"/>
        <v>18.530999999999985</v>
      </c>
      <c r="I184">
        <f t="shared" si="149"/>
        <v>569.54101949999961</v>
      </c>
      <c r="J184">
        <f t="shared" ref="J184" si="197">I184-E184</f>
        <v>384.23101949999977</v>
      </c>
      <c r="L184">
        <f t="shared" si="144"/>
        <v>346.38601949999986</v>
      </c>
      <c r="N184">
        <f t="shared" si="151"/>
        <v>0</v>
      </c>
    </row>
    <row r="185" spans="3:15">
      <c r="C185">
        <f t="shared" si="152"/>
        <v>17.499999999999979</v>
      </c>
      <c r="D185">
        <f t="shared" si="145"/>
        <v>10.625000000000005</v>
      </c>
      <c r="E185">
        <f t="shared" si="146"/>
        <v>185.93749999999986</v>
      </c>
      <c r="F185">
        <f t="shared" si="147"/>
        <v>38.281249999999908</v>
      </c>
      <c r="H185">
        <f t="shared" si="148"/>
        <v>18.593749999999986</v>
      </c>
      <c r="I185">
        <f t="shared" si="149"/>
        <v>570.88623046874966</v>
      </c>
      <c r="J185">
        <f t="shared" ref="J185" si="198">I185-E185</f>
        <v>384.94873046874977</v>
      </c>
      <c r="L185">
        <f t="shared" si="144"/>
        <v>346.66748046874989</v>
      </c>
      <c r="N185">
        <f t="shared" si="151"/>
        <v>0</v>
      </c>
    </row>
    <row r="186" spans="3:15">
      <c r="C186">
        <f t="shared" si="152"/>
        <v>17.59999999999998</v>
      </c>
      <c r="D186">
        <f t="shared" si="145"/>
        <v>10.600000000000005</v>
      </c>
      <c r="E186">
        <f t="shared" si="146"/>
        <v>186.55999999999989</v>
      </c>
      <c r="F186">
        <f t="shared" si="147"/>
        <v>38.719999999999914</v>
      </c>
      <c r="H186">
        <f t="shared" si="148"/>
        <v>18.655999999999988</v>
      </c>
      <c r="I186">
        <f t="shared" si="149"/>
        <v>572.21683199999984</v>
      </c>
      <c r="J186">
        <f t="shared" ref="J186" si="199">I186-E186</f>
        <v>385.65683199999995</v>
      </c>
      <c r="L186">
        <f t="shared" si="144"/>
        <v>346.93683200000004</v>
      </c>
      <c r="N186">
        <f t="shared" si="151"/>
        <v>0</v>
      </c>
    </row>
    <row r="187" spans="3:15">
      <c r="C187">
        <f t="shared" si="152"/>
        <v>17.699999999999982</v>
      </c>
      <c r="D187">
        <f t="shared" si="145"/>
        <v>10.575000000000005</v>
      </c>
      <c r="E187">
        <f t="shared" si="146"/>
        <v>187.1774999999999</v>
      </c>
      <c r="F187">
        <f t="shared" si="147"/>
        <v>39.161249999999917</v>
      </c>
      <c r="H187">
        <f t="shared" si="148"/>
        <v>18.717749999999988</v>
      </c>
      <c r="I187">
        <f t="shared" si="149"/>
        <v>573.53291746874982</v>
      </c>
      <c r="J187">
        <f t="shared" ref="J187" si="200">I187-E187</f>
        <v>386.35541746874992</v>
      </c>
      <c r="L187">
        <f t="shared" si="144"/>
        <v>347.19416746874998</v>
      </c>
      <c r="N187">
        <f t="shared" si="151"/>
        <v>0</v>
      </c>
    </row>
    <row r="188" spans="3:15">
      <c r="C188">
        <f t="shared" si="152"/>
        <v>17.799999999999983</v>
      </c>
      <c r="D188">
        <f t="shared" si="145"/>
        <v>10.550000000000004</v>
      </c>
      <c r="E188">
        <f t="shared" si="146"/>
        <v>187.78999999999991</v>
      </c>
      <c r="F188">
        <f t="shared" si="147"/>
        <v>39.604999999999926</v>
      </c>
      <c r="H188">
        <f t="shared" si="148"/>
        <v>18.778999999999989</v>
      </c>
      <c r="I188">
        <f t="shared" si="149"/>
        <v>574.83457949999979</v>
      </c>
      <c r="J188">
        <f t="shared" ref="J188" si="201">I188-E188</f>
        <v>387.04457949999988</v>
      </c>
      <c r="L188">
        <f t="shared" si="144"/>
        <v>347.43957949999998</v>
      </c>
      <c r="N188">
        <f t="shared" si="151"/>
        <v>0</v>
      </c>
    </row>
    <row r="189" spans="3:15">
      <c r="C189">
        <f t="shared" si="152"/>
        <v>17.899999999999984</v>
      </c>
      <c r="D189">
        <f t="shared" si="145"/>
        <v>10.525000000000004</v>
      </c>
      <c r="E189">
        <f t="shared" si="146"/>
        <v>188.39749999999989</v>
      </c>
      <c r="F189">
        <f t="shared" si="147"/>
        <v>40.051249999999932</v>
      </c>
      <c r="H189">
        <f t="shared" si="148"/>
        <v>18.839749999999988</v>
      </c>
      <c r="I189">
        <f t="shared" si="149"/>
        <v>576.12190996874972</v>
      </c>
      <c r="J189">
        <f t="shared" ref="J189" si="202">I189-E189</f>
        <v>387.7244099687498</v>
      </c>
      <c r="L189">
        <f t="shared" si="144"/>
        <v>347.67315996874987</v>
      </c>
      <c r="M189" t="s">
        <v>14</v>
      </c>
      <c r="N189">
        <f t="shared" si="151"/>
        <v>0</v>
      </c>
      <c r="O189" t="s">
        <v>14</v>
      </c>
    </row>
    <row r="190" spans="3:15">
      <c r="C190">
        <f t="shared" si="152"/>
        <v>17.999999999999986</v>
      </c>
      <c r="D190">
        <f t="shared" si="145"/>
        <v>10.500000000000004</v>
      </c>
      <c r="E190">
        <f t="shared" si="146"/>
        <v>188.99999999999991</v>
      </c>
      <c r="F190">
        <f t="shared" si="147"/>
        <v>40.499999999999936</v>
      </c>
      <c r="H190">
        <f t="shared" si="148"/>
        <v>18.899999999999991</v>
      </c>
      <c r="I190">
        <f t="shared" si="149"/>
        <v>577.39499999999975</v>
      </c>
      <c r="J190">
        <f t="shared" ref="J190" si="203">I190-E190</f>
        <v>388.39499999999987</v>
      </c>
      <c r="L190">
        <f t="shared" si="144"/>
        <v>347.89499999999992</v>
      </c>
      <c r="N190">
        <f t="shared" si="151"/>
        <v>0</v>
      </c>
    </row>
    <row r="191" spans="3:15">
      <c r="C191">
        <f t="shared" si="152"/>
        <v>18.099999999999987</v>
      </c>
      <c r="D191">
        <f t="shared" si="145"/>
        <v>10.475000000000003</v>
      </c>
      <c r="E191">
        <f t="shared" si="146"/>
        <v>189.59749999999991</v>
      </c>
      <c r="F191">
        <f t="shared" si="147"/>
        <v>40.951249999999945</v>
      </c>
      <c r="H191">
        <f t="shared" si="148"/>
        <v>18.959749999999993</v>
      </c>
      <c r="I191">
        <f t="shared" si="149"/>
        <v>578.6539399687498</v>
      </c>
      <c r="J191">
        <f t="shared" ref="J191" si="204">I191-E191</f>
        <v>389.05643996874988</v>
      </c>
      <c r="L191">
        <f t="shared" si="144"/>
        <v>348.10518996874993</v>
      </c>
      <c r="N191">
        <f t="shared" si="151"/>
        <v>0</v>
      </c>
    </row>
    <row r="192" spans="3:15">
      <c r="C192">
        <f t="shared" si="152"/>
        <v>18.199999999999989</v>
      </c>
      <c r="D192">
        <f t="shared" si="145"/>
        <v>10.450000000000003</v>
      </c>
      <c r="E192">
        <f t="shared" si="146"/>
        <v>190.18999999999994</v>
      </c>
      <c r="F192">
        <f t="shared" si="147"/>
        <v>41.404999999999951</v>
      </c>
      <c r="H192">
        <f t="shared" si="148"/>
        <v>19.018999999999995</v>
      </c>
      <c r="I192">
        <f t="shared" si="149"/>
        <v>579.89881949999983</v>
      </c>
      <c r="J192">
        <f t="shared" ref="J192" si="205">I192-E192</f>
        <v>389.70881949999989</v>
      </c>
      <c r="L192">
        <f t="shared" si="144"/>
        <v>348.30381949999992</v>
      </c>
      <c r="N192">
        <f t="shared" si="151"/>
        <v>0</v>
      </c>
    </row>
    <row r="193" spans="3:14">
      <c r="C193">
        <f t="shared" si="152"/>
        <v>18.29999999999999</v>
      </c>
      <c r="D193">
        <f t="shared" si="145"/>
        <v>10.425000000000002</v>
      </c>
      <c r="E193">
        <f t="shared" si="146"/>
        <v>190.77749999999995</v>
      </c>
      <c r="F193">
        <f t="shared" si="147"/>
        <v>41.861249999999956</v>
      </c>
      <c r="H193">
        <f t="shared" si="148"/>
        <v>19.077749999999995</v>
      </c>
      <c r="I193">
        <f t="shared" si="149"/>
        <v>581.12972746874993</v>
      </c>
      <c r="J193">
        <f t="shared" ref="J193" si="206">I193-E193</f>
        <v>390.35222746875002</v>
      </c>
      <c r="L193">
        <f t="shared" si="144"/>
        <v>348.49097746875009</v>
      </c>
      <c r="N193">
        <f t="shared" si="151"/>
        <v>0</v>
      </c>
    </row>
    <row r="194" spans="3:14">
      <c r="C194">
        <f t="shared" si="152"/>
        <v>18.399999999999991</v>
      </c>
      <c r="D194">
        <f t="shared" si="145"/>
        <v>10.400000000000002</v>
      </c>
      <c r="E194">
        <f t="shared" si="146"/>
        <v>191.35999999999996</v>
      </c>
      <c r="F194">
        <f t="shared" si="147"/>
        <v>42.319999999999958</v>
      </c>
      <c r="H194">
        <f t="shared" si="148"/>
        <v>19.135999999999996</v>
      </c>
      <c r="I194">
        <f t="shared" si="149"/>
        <v>582.34675199999992</v>
      </c>
      <c r="J194">
        <f t="shared" ref="J194" si="207">I194-E194</f>
        <v>390.98675199999997</v>
      </c>
      <c r="L194">
        <f t="shared" si="144"/>
        <v>348.66675200000003</v>
      </c>
      <c r="N194">
        <f t="shared" si="151"/>
        <v>0</v>
      </c>
    </row>
    <row r="195" spans="3:14">
      <c r="C195">
        <f t="shared" si="152"/>
        <v>18.499999999999993</v>
      </c>
      <c r="D195">
        <f t="shared" si="145"/>
        <v>10.375000000000002</v>
      </c>
      <c r="E195">
        <f t="shared" si="146"/>
        <v>191.93749999999997</v>
      </c>
      <c r="F195">
        <f t="shared" si="147"/>
        <v>42.781249999999964</v>
      </c>
      <c r="H195">
        <f t="shared" si="148"/>
        <v>19.193749999999998</v>
      </c>
      <c r="I195">
        <f t="shared" si="149"/>
        <v>583.54998046874994</v>
      </c>
      <c r="J195">
        <f t="shared" ref="J195" si="208">I195-E195</f>
        <v>391.61248046874994</v>
      </c>
      <c r="L195">
        <f t="shared" si="144"/>
        <v>348.83123046874999</v>
      </c>
      <c r="N195">
        <f t="shared" si="151"/>
        <v>0</v>
      </c>
    </row>
    <row r="196" spans="3:14">
      <c r="C196">
        <f t="shared" si="152"/>
        <v>18.599999999999994</v>
      </c>
      <c r="D196">
        <f t="shared" si="145"/>
        <v>10.350000000000001</v>
      </c>
      <c r="E196">
        <f t="shared" si="146"/>
        <v>192.50999999999996</v>
      </c>
      <c r="F196">
        <f t="shared" si="147"/>
        <v>43.244999999999976</v>
      </c>
      <c r="H196">
        <f t="shared" si="148"/>
        <v>19.250999999999998</v>
      </c>
      <c r="I196">
        <f t="shared" si="149"/>
        <v>584.73949949999997</v>
      </c>
      <c r="J196">
        <f t="shared" ref="J196" si="209">I196-E196</f>
        <v>392.22949949999997</v>
      </c>
      <c r="L196">
        <f t="shared" si="144"/>
        <v>348.98449949999997</v>
      </c>
      <c r="N196">
        <f t="shared" si="151"/>
        <v>0</v>
      </c>
    </row>
    <row r="197" spans="3:14">
      <c r="C197">
        <f t="shared" si="152"/>
        <v>18.699999999999996</v>
      </c>
      <c r="D197">
        <f t="shared" si="145"/>
        <v>10.325000000000001</v>
      </c>
      <c r="E197">
        <f t="shared" si="146"/>
        <v>193.07749999999999</v>
      </c>
      <c r="F197">
        <f t="shared" si="147"/>
        <v>43.711249999999978</v>
      </c>
      <c r="H197">
        <f t="shared" si="148"/>
        <v>19.307749999999999</v>
      </c>
      <c r="I197">
        <f t="shared" si="149"/>
        <v>585.91539496874998</v>
      </c>
      <c r="J197">
        <f t="shared" ref="J197" si="210">I197-E197</f>
        <v>392.83789496874999</v>
      </c>
      <c r="L197">
        <f t="shared" si="144"/>
        <v>349.12664496875004</v>
      </c>
      <c r="N197">
        <f t="shared" si="151"/>
        <v>0</v>
      </c>
    </row>
    <row r="198" spans="3:14">
      <c r="C198">
        <f t="shared" si="152"/>
        <v>18.799999999999997</v>
      </c>
      <c r="D198">
        <f t="shared" si="145"/>
        <v>10.3</v>
      </c>
      <c r="E198">
        <f t="shared" si="146"/>
        <v>193.64</v>
      </c>
      <c r="F198">
        <f t="shared" si="147"/>
        <v>44.179999999999986</v>
      </c>
      <c r="H198">
        <f t="shared" si="148"/>
        <v>19.363999999999997</v>
      </c>
      <c r="I198">
        <f t="shared" si="149"/>
        <v>587.07775200000003</v>
      </c>
      <c r="J198">
        <f t="shared" ref="J198" si="211">I198-E198</f>
        <v>393.43775200000005</v>
      </c>
      <c r="L198">
        <f t="shared" si="144"/>
        <v>349.25775200000004</v>
      </c>
      <c r="N198">
        <f t="shared" si="151"/>
        <v>0</v>
      </c>
    </row>
    <row r="199" spans="3:14">
      <c r="C199">
        <f t="shared" si="152"/>
        <v>18.899999999999999</v>
      </c>
      <c r="D199">
        <f t="shared" si="145"/>
        <v>10.275</v>
      </c>
      <c r="E199">
        <f t="shared" si="146"/>
        <v>194.19749999999999</v>
      </c>
      <c r="F199">
        <f t="shared" si="147"/>
        <v>44.65124999999999</v>
      </c>
      <c r="H199">
        <f t="shared" si="148"/>
        <v>19.419750000000001</v>
      </c>
      <c r="I199">
        <f t="shared" si="149"/>
        <v>588.22665496874993</v>
      </c>
      <c r="J199">
        <f t="shared" ref="J199" si="212">I199-E199</f>
        <v>394.02915496874994</v>
      </c>
      <c r="L199">
        <f t="shared" si="144"/>
        <v>349.37790496874993</v>
      </c>
      <c r="N199">
        <f t="shared" si="151"/>
        <v>0</v>
      </c>
    </row>
    <row r="200" spans="3:14">
      <c r="C200">
        <f t="shared" si="152"/>
        <v>19</v>
      </c>
      <c r="D200">
        <f t="shared" si="145"/>
        <v>10.25</v>
      </c>
      <c r="E200">
        <f t="shared" si="146"/>
        <v>194.75</v>
      </c>
      <c r="F200">
        <f t="shared" si="147"/>
        <v>45.125</v>
      </c>
      <c r="H200">
        <f t="shared" si="148"/>
        <v>19.475000000000001</v>
      </c>
      <c r="I200">
        <f t="shared" si="149"/>
        <v>589.3621875</v>
      </c>
      <c r="J200">
        <f t="shared" ref="J200" si="213">I200-E200</f>
        <v>394.6121875</v>
      </c>
      <c r="L200">
        <f t="shared" si="144"/>
        <v>349.4871875</v>
      </c>
      <c r="N200">
        <f t="shared" si="151"/>
        <v>0</v>
      </c>
    </row>
    <row r="201" spans="3:14">
      <c r="C201">
        <f t="shared" si="152"/>
        <v>19.100000000000001</v>
      </c>
      <c r="D201">
        <f t="shared" si="145"/>
        <v>10.225</v>
      </c>
      <c r="E201">
        <f t="shared" si="146"/>
        <v>195.29750000000001</v>
      </c>
      <c r="F201">
        <f t="shared" si="147"/>
        <v>45.601250000000007</v>
      </c>
      <c r="H201">
        <f t="shared" si="148"/>
        <v>19.52975</v>
      </c>
      <c r="I201">
        <f t="shared" si="149"/>
        <v>590.48443246875001</v>
      </c>
      <c r="J201">
        <f t="shared" ref="J201" si="214">I201-E201</f>
        <v>395.18693246875</v>
      </c>
      <c r="L201">
        <f t="shared" si="144"/>
        <v>349.58568246875001</v>
      </c>
      <c r="N201">
        <f t="shared" si="151"/>
        <v>0</v>
      </c>
    </row>
    <row r="202" spans="3:14">
      <c r="C202">
        <f t="shared" si="152"/>
        <v>19.200000000000003</v>
      </c>
      <c r="D202">
        <f t="shared" si="145"/>
        <v>10.199999999999999</v>
      </c>
      <c r="E202">
        <f t="shared" si="146"/>
        <v>195.84</v>
      </c>
      <c r="F202">
        <f t="shared" si="147"/>
        <v>46.080000000000013</v>
      </c>
      <c r="H202">
        <f t="shared" si="148"/>
        <v>19.584</v>
      </c>
      <c r="I202">
        <f t="shared" si="149"/>
        <v>591.59347200000002</v>
      </c>
      <c r="J202">
        <f t="shared" ref="J202" si="215">I202-E202</f>
        <v>395.75347199999999</v>
      </c>
      <c r="L202">
        <f t="shared" ref="L202:L265" si="216">J202-F202</f>
        <v>349.67347199999995</v>
      </c>
      <c r="N202">
        <f t="shared" si="151"/>
        <v>0</v>
      </c>
    </row>
    <row r="203" spans="3:14">
      <c r="C203">
        <f t="shared" si="152"/>
        <v>19.300000000000004</v>
      </c>
      <c r="D203">
        <f t="shared" ref="D203:D266" si="217">(D$3-D$5-C203) / (D$4+D$6)</f>
        <v>10.174999999999999</v>
      </c>
      <c r="E203">
        <f t="shared" ref="E203:E266" si="218">C203*D203</f>
        <v>196.37750000000003</v>
      </c>
      <c r="F203">
        <f t="shared" ref="F203:F266" si="219">C203^2 / (2*(D$4+D$6))</f>
        <v>46.561250000000022</v>
      </c>
      <c r="H203">
        <f t="shared" ref="H203:H266" si="220">E203/H$5</f>
        <v>19.637750000000004</v>
      </c>
      <c r="I203">
        <f t="shared" ref="I203:I266" si="221">H$3*H203-0.5*H$4*H203^2</f>
        <v>592.68938746875017</v>
      </c>
      <c r="J203">
        <f t="shared" ref="J203" si="222">I203-E203</f>
        <v>396.31188746875011</v>
      </c>
      <c r="L203">
        <f t="shared" si="216"/>
        <v>349.75063746875009</v>
      </c>
      <c r="N203">
        <f t="shared" ref="N203:N266" si="223">IF(L203=MAX(L$10:L$410),C203,0)</f>
        <v>0</v>
      </c>
    </row>
    <row r="204" spans="3:14">
      <c r="C204">
        <f t="shared" ref="C204:C267" si="224">C203+B$9</f>
        <v>19.400000000000006</v>
      </c>
      <c r="D204">
        <f t="shared" si="217"/>
        <v>10.149999999999999</v>
      </c>
      <c r="E204">
        <f t="shared" si="218"/>
        <v>196.91000000000003</v>
      </c>
      <c r="F204">
        <f t="shared" si="219"/>
        <v>47.04500000000003</v>
      </c>
      <c r="H204">
        <f t="shared" si="220"/>
        <v>19.691000000000003</v>
      </c>
      <c r="I204">
        <f t="shared" si="221"/>
        <v>593.77225950000002</v>
      </c>
      <c r="J204">
        <f t="shared" ref="J204" si="225">I204-E204</f>
        <v>396.86225949999999</v>
      </c>
      <c r="L204">
        <f t="shared" si="216"/>
        <v>349.81725949999998</v>
      </c>
      <c r="N204">
        <f t="shared" si="223"/>
        <v>0</v>
      </c>
    </row>
    <row r="205" spans="3:14">
      <c r="C205">
        <f t="shared" si="224"/>
        <v>19.500000000000007</v>
      </c>
      <c r="D205">
        <f t="shared" si="217"/>
        <v>10.124999999999998</v>
      </c>
      <c r="E205">
        <f t="shared" si="218"/>
        <v>197.43750000000003</v>
      </c>
      <c r="F205">
        <f t="shared" si="219"/>
        <v>47.531250000000036</v>
      </c>
      <c r="H205">
        <f t="shared" si="220"/>
        <v>19.743750000000002</v>
      </c>
      <c r="I205">
        <f t="shared" si="221"/>
        <v>594.84216796875012</v>
      </c>
      <c r="J205">
        <f t="shared" ref="J205" si="226">I205-E205</f>
        <v>397.40466796875012</v>
      </c>
      <c r="L205">
        <f t="shared" si="216"/>
        <v>349.87341796875006</v>
      </c>
      <c r="N205">
        <f t="shared" si="223"/>
        <v>0</v>
      </c>
    </row>
    <row r="206" spans="3:14">
      <c r="C206">
        <f t="shared" si="224"/>
        <v>19.600000000000009</v>
      </c>
      <c r="D206">
        <f t="shared" si="217"/>
        <v>10.099999999999998</v>
      </c>
      <c r="E206">
        <f t="shared" si="218"/>
        <v>197.96000000000004</v>
      </c>
      <c r="F206">
        <f t="shared" si="219"/>
        <v>48.020000000000039</v>
      </c>
      <c r="H206">
        <f t="shared" si="220"/>
        <v>19.796000000000003</v>
      </c>
      <c r="I206">
        <f t="shared" si="221"/>
        <v>595.89919200000008</v>
      </c>
      <c r="J206">
        <f t="shared" ref="J206" si="227">I206-E206</f>
        <v>397.93919200000005</v>
      </c>
      <c r="L206">
        <f t="shared" si="216"/>
        <v>349.91919200000001</v>
      </c>
      <c r="N206">
        <f t="shared" si="223"/>
        <v>0</v>
      </c>
    </row>
    <row r="207" spans="3:14">
      <c r="C207">
        <f t="shared" si="224"/>
        <v>19.70000000000001</v>
      </c>
      <c r="D207">
        <f t="shared" si="217"/>
        <v>10.074999999999998</v>
      </c>
      <c r="E207">
        <f t="shared" si="218"/>
        <v>198.47750000000005</v>
      </c>
      <c r="F207">
        <f t="shared" si="219"/>
        <v>48.511250000000047</v>
      </c>
      <c r="H207">
        <f t="shared" si="220"/>
        <v>19.847750000000005</v>
      </c>
      <c r="I207">
        <f t="shared" si="221"/>
        <v>596.94340996875007</v>
      </c>
      <c r="J207">
        <f t="shared" ref="J207" si="228">I207-E207</f>
        <v>398.46590996875</v>
      </c>
      <c r="L207">
        <f t="shared" si="216"/>
        <v>349.95465996874998</v>
      </c>
      <c r="N207">
        <f t="shared" si="223"/>
        <v>0</v>
      </c>
    </row>
    <row r="208" spans="3:14">
      <c r="C208">
        <f t="shared" si="224"/>
        <v>19.800000000000011</v>
      </c>
      <c r="D208">
        <f t="shared" si="217"/>
        <v>10.049999999999997</v>
      </c>
      <c r="E208">
        <f t="shared" si="218"/>
        <v>198.99000000000007</v>
      </c>
      <c r="F208">
        <f t="shared" si="219"/>
        <v>49.005000000000059</v>
      </c>
      <c r="H208">
        <f t="shared" si="220"/>
        <v>19.899000000000008</v>
      </c>
      <c r="I208">
        <f t="shared" si="221"/>
        <v>597.97489950000011</v>
      </c>
      <c r="J208">
        <f t="shared" ref="J208" si="229">I208-E208</f>
        <v>398.98489950000004</v>
      </c>
      <c r="L208">
        <f t="shared" si="216"/>
        <v>349.97989949999999</v>
      </c>
      <c r="N208">
        <f t="shared" si="223"/>
        <v>0</v>
      </c>
    </row>
    <row r="209" spans="3:14">
      <c r="C209">
        <f t="shared" si="224"/>
        <v>19.900000000000013</v>
      </c>
      <c r="D209">
        <f t="shared" si="217"/>
        <v>10.024999999999997</v>
      </c>
      <c r="E209">
        <f t="shared" si="218"/>
        <v>199.49750000000006</v>
      </c>
      <c r="F209">
        <f t="shared" si="219"/>
        <v>49.501250000000063</v>
      </c>
      <c r="H209">
        <f t="shared" si="220"/>
        <v>19.949750000000005</v>
      </c>
      <c r="I209">
        <f t="shared" si="221"/>
        <v>598.99373746875017</v>
      </c>
      <c r="J209">
        <f t="shared" ref="J209" si="230">I209-E209</f>
        <v>399.49623746875011</v>
      </c>
      <c r="L209">
        <f t="shared" si="216"/>
        <v>349.99498746875003</v>
      </c>
      <c r="N209">
        <f t="shared" si="223"/>
        <v>0</v>
      </c>
    </row>
    <row r="210" spans="3:14">
      <c r="C210">
        <f t="shared" si="224"/>
        <v>20.000000000000014</v>
      </c>
      <c r="D210">
        <f t="shared" si="217"/>
        <v>9.9999999999999964</v>
      </c>
      <c r="E210">
        <f t="shared" si="218"/>
        <v>200.00000000000006</v>
      </c>
      <c r="F210">
        <f t="shared" si="219"/>
        <v>50.000000000000071</v>
      </c>
      <c r="H210">
        <f t="shared" si="220"/>
        <v>20.000000000000007</v>
      </c>
      <c r="I210">
        <f t="shared" si="221"/>
        <v>600.00000000000011</v>
      </c>
      <c r="J210">
        <f t="shared" ref="J210" si="231">I210-E210</f>
        <v>400.00000000000006</v>
      </c>
      <c r="L210">
        <f t="shared" si="216"/>
        <v>350</v>
      </c>
      <c r="N210">
        <f t="shared" si="223"/>
        <v>20.000000000000014</v>
      </c>
    </row>
    <row r="211" spans="3:14">
      <c r="C211">
        <f t="shared" si="224"/>
        <v>20.100000000000016</v>
      </c>
      <c r="D211">
        <f t="shared" si="217"/>
        <v>9.9749999999999961</v>
      </c>
      <c r="E211">
        <f t="shared" si="218"/>
        <v>200.49750000000009</v>
      </c>
      <c r="F211">
        <f t="shared" si="219"/>
        <v>50.501250000000077</v>
      </c>
      <c r="H211">
        <f t="shared" si="220"/>
        <v>20.04975000000001</v>
      </c>
      <c r="I211">
        <f t="shared" si="221"/>
        <v>600.99376246875022</v>
      </c>
      <c r="J211">
        <f t="shared" ref="J211" si="232">I211-E211</f>
        <v>400.49626246875016</v>
      </c>
      <c r="L211">
        <f t="shared" si="216"/>
        <v>349.99501246875008</v>
      </c>
      <c r="N211">
        <f t="shared" si="223"/>
        <v>0</v>
      </c>
    </row>
    <row r="212" spans="3:14">
      <c r="C212">
        <f t="shared" si="224"/>
        <v>20.200000000000017</v>
      </c>
      <c r="D212">
        <f t="shared" si="217"/>
        <v>9.9499999999999957</v>
      </c>
      <c r="E212">
        <f t="shared" si="218"/>
        <v>200.99000000000009</v>
      </c>
      <c r="F212">
        <f t="shared" si="219"/>
        <v>51.005000000000088</v>
      </c>
      <c r="H212">
        <f t="shared" si="220"/>
        <v>20.099000000000011</v>
      </c>
      <c r="I212">
        <f t="shared" si="221"/>
        <v>601.97509950000028</v>
      </c>
      <c r="J212">
        <f t="shared" ref="J212" si="233">I212-E212</f>
        <v>400.98509950000016</v>
      </c>
      <c r="L212">
        <f t="shared" si="216"/>
        <v>349.98009950000005</v>
      </c>
      <c r="N212">
        <f t="shared" si="223"/>
        <v>0</v>
      </c>
    </row>
    <row r="213" spans="3:14">
      <c r="C213">
        <f t="shared" si="224"/>
        <v>20.300000000000018</v>
      </c>
      <c r="D213">
        <f t="shared" si="217"/>
        <v>9.9249999999999954</v>
      </c>
      <c r="E213">
        <f t="shared" si="218"/>
        <v>201.47750000000008</v>
      </c>
      <c r="F213">
        <f t="shared" si="219"/>
        <v>51.511250000000096</v>
      </c>
      <c r="H213">
        <f t="shared" si="220"/>
        <v>20.147750000000009</v>
      </c>
      <c r="I213">
        <f t="shared" si="221"/>
        <v>602.94408496875008</v>
      </c>
      <c r="J213">
        <f t="shared" ref="J213" si="234">I213-E213</f>
        <v>401.46658496875</v>
      </c>
      <c r="L213">
        <f t="shared" si="216"/>
        <v>349.95533496874992</v>
      </c>
      <c r="N213">
        <f t="shared" si="223"/>
        <v>0</v>
      </c>
    </row>
    <row r="214" spans="3:14">
      <c r="C214">
        <f t="shared" si="224"/>
        <v>20.40000000000002</v>
      </c>
      <c r="D214">
        <f t="shared" si="217"/>
        <v>9.899999999999995</v>
      </c>
      <c r="E214">
        <f t="shared" si="218"/>
        <v>201.96000000000009</v>
      </c>
      <c r="F214">
        <f t="shared" si="219"/>
        <v>52.020000000000103</v>
      </c>
      <c r="H214">
        <f t="shared" si="220"/>
        <v>20.196000000000009</v>
      </c>
      <c r="I214">
        <f t="shared" si="221"/>
        <v>603.90079200000014</v>
      </c>
      <c r="J214">
        <f t="shared" ref="J214" si="235">I214-E214</f>
        <v>401.94079200000004</v>
      </c>
      <c r="L214">
        <f t="shared" si="216"/>
        <v>349.92079199999995</v>
      </c>
      <c r="N214">
        <f t="shared" si="223"/>
        <v>0</v>
      </c>
    </row>
    <row r="215" spans="3:14">
      <c r="C215">
        <f t="shared" si="224"/>
        <v>20.500000000000021</v>
      </c>
      <c r="D215">
        <f t="shared" si="217"/>
        <v>9.8749999999999947</v>
      </c>
      <c r="E215">
        <f t="shared" si="218"/>
        <v>202.43750000000011</v>
      </c>
      <c r="F215">
        <f t="shared" si="219"/>
        <v>52.531250000000107</v>
      </c>
      <c r="H215">
        <f t="shared" si="220"/>
        <v>20.243750000000013</v>
      </c>
      <c r="I215">
        <f t="shared" si="221"/>
        <v>604.84529296875019</v>
      </c>
      <c r="J215">
        <f t="shared" ref="J215" si="236">I215-E215</f>
        <v>402.40779296875007</v>
      </c>
      <c r="L215">
        <f t="shared" si="216"/>
        <v>349.87654296874996</v>
      </c>
      <c r="N215">
        <f t="shared" si="223"/>
        <v>0</v>
      </c>
    </row>
    <row r="216" spans="3:14">
      <c r="C216">
        <f t="shared" si="224"/>
        <v>20.600000000000023</v>
      </c>
      <c r="D216">
        <f t="shared" si="217"/>
        <v>9.8499999999999943</v>
      </c>
      <c r="E216">
        <f t="shared" si="218"/>
        <v>202.91000000000011</v>
      </c>
      <c r="F216">
        <f t="shared" si="219"/>
        <v>53.045000000000115</v>
      </c>
      <c r="H216">
        <f t="shared" si="220"/>
        <v>20.291000000000011</v>
      </c>
      <c r="I216">
        <f t="shared" si="221"/>
        <v>605.77765950000025</v>
      </c>
      <c r="J216">
        <f t="shared" ref="J216" si="237">I216-E216</f>
        <v>402.86765950000017</v>
      </c>
      <c r="L216">
        <f t="shared" si="216"/>
        <v>349.82265950000004</v>
      </c>
      <c r="N216">
        <f t="shared" si="223"/>
        <v>0</v>
      </c>
    </row>
    <row r="217" spans="3:14">
      <c r="C217">
        <f t="shared" si="224"/>
        <v>20.700000000000024</v>
      </c>
      <c r="D217">
        <f t="shared" si="217"/>
        <v>9.824999999999994</v>
      </c>
      <c r="E217">
        <f t="shared" si="218"/>
        <v>203.37750000000011</v>
      </c>
      <c r="F217">
        <f t="shared" si="219"/>
        <v>53.561250000000122</v>
      </c>
      <c r="H217">
        <f t="shared" si="220"/>
        <v>20.33775000000001</v>
      </c>
      <c r="I217">
        <f t="shared" si="221"/>
        <v>606.69796246875023</v>
      </c>
      <c r="J217">
        <f t="shared" ref="J217" si="238">I217-E217</f>
        <v>403.32046246875012</v>
      </c>
      <c r="L217">
        <f t="shared" si="216"/>
        <v>349.75921246874998</v>
      </c>
      <c r="N217">
        <f t="shared" si="223"/>
        <v>0</v>
      </c>
    </row>
    <row r="218" spans="3:14">
      <c r="C218">
        <f t="shared" si="224"/>
        <v>20.800000000000026</v>
      </c>
      <c r="D218">
        <f t="shared" si="217"/>
        <v>9.7999999999999936</v>
      </c>
      <c r="E218">
        <f t="shared" si="218"/>
        <v>203.84000000000012</v>
      </c>
      <c r="F218">
        <f t="shared" si="219"/>
        <v>54.080000000000133</v>
      </c>
      <c r="H218">
        <f t="shared" si="220"/>
        <v>20.384000000000011</v>
      </c>
      <c r="I218">
        <f t="shared" si="221"/>
        <v>607.60627200000022</v>
      </c>
      <c r="J218">
        <f t="shared" ref="J218" si="239">I218-E218</f>
        <v>403.76627200000007</v>
      </c>
      <c r="L218">
        <f t="shared" si="216"/>
        <v>349.68627199999992</v>
      </c>
      <c r="N218">
        <f t="shared" si="223"/>
        <v>0</v>
      </c>
    </row>
    <row r="219" spans="3:14">
      <c r="C219">
        <f t="shared" si="224"/>
        <v>20.900000000000027</v>
      </c>
      <c r="D219">
        <f t="shared" si="217"/>
        <v>9.7749999999999932</v>
      </c>
      <c r="E219">
        <f t="shared" si="218"/>
        <v>204.29750000000013</v>
      </c>
      <c r="F219">
        <f t="shared" si="219"/>
        <v>54.601250000000142</v>
      </c>
      <c r="H219">
        <f t="shared" si="220"/>
        <v>20.429750000000013</v>
      </c>
      <c r="I219">
        <f t="shared" si="221"/>
        <v>608.50265746875027</v>
      </c>
      <c r="J219">
        <f t="shared" ref="J219" si="240">I219-E219</f>
        <v>404.20515746875014</v>
      </c>
      <c r="L219">
        <f t="shared" si="216"/>
        <v>349.60390746874998</v>
      </c>
      <c r="N219">
        <f t="shared" si="223"/>
        <v>0</v>
      </c>
    </row>
    <row r="220" spans="3:14">
      <c r="C220">
        <f t="shared" si="224"/>
        <v>21.000000000000028</v>
      </c>
      <c r="D220">
        <f t="shared" si="217"/>
        <v>9.7499999999999929</v>
      </c>
      <c r="E220">
        <f t="shared" si="218"/>
        <v>204.75000000000011</v>
      </c>
      <c r="F220">
        <f t="shared" si="219"/>
        <v>55.125000000000149</v>
      </c>
      <c r="H220">
        <f t="shared" si="220"/>
        <v>20.475000000000012</v>
      </c>
      <c r="I220">
        <f t="shared" si="221"/>
        <v>609.38718750000021</v>
      </c>
      <c r="J220">
        <f t="shared" ref="J220" si="241">I220-E220</f>
        <v>404.6371875000001</v>
      </c>
      <c r="L220">
        <f t="shared" si="216"/>
        <v>349.51218749999992</v>
      </c>
      <c r="N220">
        <f t="shared" si="223"/>
        <v>0</v>
      </c>
    </row>
    <row r="221" spans="3:14">
      <c r="C221">
        <f t="shared" si="224"/>
        <v>21.10000000000003</v>
      </c>
      <c r="D221">
        <f t="shared" si="217"/>
        <v>9.7249999999999925</v>
      </c>
      <c r="E221">
        <f t="shared" si="218"/>
        <v>205.19750000000013</v>
      </c>
      <c r="F221">
        <f t="shared" si="219"/>
        <v>55.651250000000161</v>
      </c>
      <c r="H221">
        <f t="shared" si="220"/>
        <v>20.519750000000013</v>
      </c>
      <c r="I221">
        <f t="shared" si="221"/>
        <v>610.25992996875027</v>
      </c>
      <c r="J221">
        <f t="shared" ref="J221" si="242">I221-E221</f>
        <v>405.06242996875017</v>
      </c>
      <c r="L221">
        <f t="shared" si="216"/>
        <v>349.41117996874999</v>
      </c>
      <c r="N221">
        <f t="shared" si="223"/>
        <v>0</v>
      </c>
    </row>
    <row r="222" spans="3:14">
      <c r="C222">
        <f t="shared" si="224"/>
        <v>21.200000000000031</v>
      </c>
      <c r="D222">
        <f t="shared" si="217"/>
        <v>9.6999999999999922</v>
      </c>
      <c r="E222">
        <f t="shared" si="218"/>
        <v>205.64000000000013</v>
      </c>
      <c r="F222">
        <f t="shared" si="219"/>
        <v>56.180000000000163</v>
      </c>
      <c r="H222">
        <f t="shared" si="220"/>
        <v>20.564000000000014</v>
      </c>
      <c r="I222">
        <f t="shared" si="221"/>
        <v>611.12095200000033</v>
      </c>
      <c r="J222">
        <f t="shared" ref="J222" si="243">I222-E222</f>
        <v>405.48095200000023</v>
      </c>
      <c r="L222">
        <f t="shared" si="216"/>
        <v>349.30095200000005</v>
      </c>
      <c r="N222">
        <f t="shared" si="223"/>
        <v>0</v>
      </c>
    </row>
    <row r="223" spans="3:14">
      <c r="C223">
        <f t="shared" si="224"/>
        <v>21.300000000000033</v>
      </c>
      <c r="D223">
        <f t="shared" si="217"/>
        <v>9.6749999999999918</v>
      </c>
      <c r="E223">
        <f t="shared" si="218"/>
        <v>206.07750000000013</v>
      </c>
      <c r="F223">
        <f t="shared" si="219"/>
        <v>56.711250000000177</v>
      </c>
      <c r="H223">
        <f t="shared" si="220"/>
        <v>20.607750000000014</v>
      </c>
      <c r="I223">
        <f t="shared" si="221"/>
        <v>611.97031996875023</v>
      </c>
      <c r="J223">
        <f t="shared" ref="J223" si="244">I223-E223</f>
        <v>405.89281996875013</v>
      </c>
      <c r="L223">
        <f t="shared" si="216"/>
        <v>349.18156996874995</v>
      </c>
      <c r="N223">
        <f t="shared" si="223"/>
        <v>0</v>
      </c>
    </row>
    <row r="224" spans="3:14">
      <c r="C224">
        <f t="shared" si="224"/>
        <v>21.400000000000034</v>
      </c>
      <c r="D224">
        <f t="shared" si="217"/>
        <v>9.6499999999999915</v>
      </c>
      <c r="E224">
        <f t="shared" si="218"/>
        <v>206.51000000000013</v>
      </c>
      <c r="F224">
        <f t="shared" si="219"/>
        <v>57.245000000000182</v>
      </c>
      <c r="H224">
        <f t="shared" si="220"/>
        <v>20.651000000000014</v>
      </c>
      <c r="I224">
        <f t="shared" si="221"/>
        <v>612.80809950000025</v>
      </c>
      <c r="J224">
        <f t="shared" ref="J224" si="245">I224-E224</f>
        <v>406.29809950000015</v>
      </c>
      <c r="L224">
        <f t="shared" si="216"/>
        <v>349.05309949999997</v>
      </c>
      <c r="N224">
        <f t="shared" si="223"/>
        <v>0</v>
      </c>
    </row>
    <row r="225" spans="3:14">
      <c r="C225">
        <f t="shared" si="224"/>
        <v>21.500000000000036</v>
      </c>
      <c r="D225">
        <f t="shared" si="217"/>
        <v>9.6249999999999911</v>
      </c>
      <c r="E225">
        <f t="shared" si="218"/>
        <v>206.93750000000014</v>
      </c>
      <c r="F225">
        <f t="shared" si="219"/>
        <v>57.781250000000192</v>
      </c>
      <c r="H225">
        <f t="shared" si="220"/>
        <v>20.693750000000016</v>
      </c>
      <c r="I225">
        <f t="shared" si="221"/>
        <v>613.6343554687503</v>
      </c>
      <c r="J225">
        <f t="shared" ref="J225" si="246">I225-E225</f>
        <v>406.69685546875019</v>
      </c>
      <c r="L225">
        <f t="shared" si="216"/>
        <v>348.91560546875002</v>
      </c>
      <c r="N225">
        <f t="shared" si="223"/>
        <v>0</v>
      </c>
    </row>
    <row r="226" spans="3:14">
      <c r="C226">
        <f t="shared" si="224"/>
        <v>21.600000000000037</v>
      </c>
      <c r="D226">
        <f t="shared" si="217"/>
        <v>9.5999999999999908</v>
      </c>
      <c r="E226">
        <f t="shared" si="218"/>
        <v>207.36000000000016</v>
      </c>
      <c r="F226">
        <f t="shared" si="219"/>
        <v>58.320000000000199</v>
      </c>
      <c r="H226">
        <f t="shared" si="220"/>
        <v>20.736000000000015</v>
      </c>
      <c r="I226">
        <f t="shared" si="221"/>
        <v>614.44915200000037</v>
      </c>
      <c r="J226">
        <f t="shared" ref="J226" si="247">I226-E226</f>
        <v>407.08915200000024</v>
      </c>
      <c r="L226">
        <f t="shared" si="216"/>
        <v>348.76915200000002</v>
      </c>
      <c r="N226">
        <f t="shared" si="223"/>
        <v>0</v>
      </c>
    </row>
    <row r="227" spans="3:14">
      <c r="C227">
        <f t="shared" si="224"/>
        <v>21.700000000000038</v>
      </c>
      <c r="D227">
        <f t="shared" si="217"/>
        <v>9.5749999999999904</v>
      </c>
      <c r="E227">
        <f t="shared" si="218"/>
        <v>207.77750000000015</v>
      </c>
      <c r="F227">
        <f t="shared" si="219"/>
        <v>58.861250000000211</v>
      </c>
      <c r="H227">
        <f t="shared" si="220"/>
        <v>20.777750000000015</v>
      </c>
      <c r="I227">
        <f t="shared" si="221"/>
        <v>615.25255246875031</v>
      </c>
      <c r="J227">
        <f t="shared" ref="J227" si="248">I227-E227</f>
        <v>407.47505246875016</v>
      </c>
      <c r="L227">
        <f t="shared" si="216"/>
        <v>348.61380246874995</v>
      </c>
      <c r="N227">
        <f t="shared" si="223"/>
        <v>0</v>
      </c>
    </row>
    <row r="228" spans="3:14">
      <c r="C228">
        <f t="shared" si="224"/>
        <v>21.80000000000004</v>
      </c>
      <c r="D228">
        <f t="shared" si="217"/>
        <v>9.5499999999999901</v>
      </c>
      <c r="E228">
        <f t="shared" si="218"/>
        <v>208.19000000000017</v>
      </c>
      <c r="F228">
        <f t="shared" si="219"/>
        <v>59.405000000000214</v>
      </c>
      <c r="H228">
        <f t="shared" si="220"/>
        <v>20.819000000000017</v>
      </c>
      <c r="I228">
        <f t="shared" si="221"/>
        <v>616.04461950000029</v>
      </c>
      <c r="J228">
        <f t="shared" ref="J228" si="249">I228-E228</f>
        <v>407.85461950000013</v>
      </c>
      <c r="L228">
        <f t="shared" si="216"/>
        <v>348.44961949999993</v>
      </c>
      <c r="N228">
        <f t="shared" si="223"/>
        <v>0</v>
      </c>
    </row>
    <row r="229" spans="3:14">
      <c r="C229">
        <f t="shared" si="224"/>
        <v>21.900000000000041</v>
      </c>
      <c r="D229">
        <f t="shared" si="217"/>
        <v>9.5249999999999897</v>
      </c>
      <c r="E229">
        <f t="shared" si="218"/>
        <v>208.59750000000017</v>
      </c>
      <c r="F229">
        <f t="shared" si="219"/>
        <v>59.951250000000229</v>
      </c>
      <c r="H229">
        <f t="shared" si="220"/>
        <v>20.859750000000016</v>
      </c>
      <c r="I229">
        <f t="shared" si="221"/>
        <v>616.82541496875035</v>
      </c>
      <c r="J229">
        <f t="shared" ref="J229" si="250">I229-E229</f>
        <v>408.22791496875016</v>
      </c>
      <c r="L229">
        <f t="shared" si="216"/>
        <v>348.27666496874991</v>
      </c>
      <c r="N229">
        <f t="shared" si="223"/>
        <v>0</v>
      </c>
    </row>
    <row r="230" spans="3:14">
      <c r="C230">
        <f t="shared" si="224"/>
        <v>22.000000000000043</v>
      </c>
      <c r="D230">
        <f t="shared" si="217"/>
        <v>9.4999999999999893</v>
      </c>
      <c r="E230">
        <f t="shared" si="218"/>
        <v>209.00000000000017</v>
      </c>
      <c r="F230">
        <f t="shared" si="219"/>
        <v>60.500000000000234</v>
      </c>
      <c r="H230">
        <f t="shared" si="220"/>
        <v>20.900000000000016</v>
      </c>
      <c r="I230">
        <f t="shared" si="221"/>
        <v>617.59500000000037</v>
      </c>
      <c r="J230">
        <f t="shared" ref="J230" si="251">I230-E230</f>
        <v>408.5950000000002</v>
      </c>
      <c r="L230">
        <f t="shared" si="216"/>
        <v>348.09499999999997</v>
      </c>
      <c r="N230">
        <f t="shared" si="223"/>
        <v>0</v>
      </c>
    </row>
    <row r="231" spans="3:14">
      <c r="C231">
        <f t="shared" si="224"/>
        <v>22.100000000000044</v>
      </c>
      <c r="D231">
        <f t="shared" si="217"/>
        <v>9.474999999999989</v>
      </c>
      <c r="E231">
        <f t="shared" si="218"/>
        <v>209.39750000000018</v>
      </c>
      <c r="F231">
        <f t="shared" si="219"/>
        <v>61.051250000000245</v>
      </c>
      <c r="H231">
        <f t="shared" si="220"/>
        <v>20.939750000000018</v>
      </c>
      <c r="I231">
        <f t="shared" si="221"/>
        <v>618.35343496875032</v>
      </c>
      <c r="J231">
        <f t="shared" ref="J231" si="252">I231-E231</f>
        <v>408.95593496875017</v>
      </c>
      <c r="L231">
        <f t="shared" si="216"/>
        <v>347.9046849687499</v>
      </c>
      <c r="N231">
        <f t="shared" si="223"/>
        <v>0</v>
      </c>
    </row>
    <row r="232" spans="3:14">
      <c r="C232">
        <f t="shared" si="224"/>
        <v>22.200000000000045</v>
      </c>
      <c r="D232">
        <f t="shared" si="217"/>
        <v>9.4499999999999886</v>
      </c>
      <c r="E232">
        <f t="shared" si="218"/>
        <v>209.79000000000019</v>
      </c>
      <c r="F232">
        <f t="shared" si="219"/>
        <v>61.605000000000253</v>
      </c>
      <c r="H232">
        <f t="shared" si="220"/>
        <v>20.979000000000021</v>
      </c>
      <c r="I232">
        <f t="shared" si="221"/>
        <v>619.10077950000027</v>
      </c>
      <c r="J232">
        <f t="shared" ref="J232" si="253">I232-E232</f>
        <v>409.31077950000008</v>
      </c>
      <c r="L232">
        <f t="shared" si="216"/>
        <v>347.70577949999984</v>
      </c>
      <c r="N232">
        <f t="shared" si="223"/>
        <v>0</v>
      </c>
    </row>
    <row r="233" spans="3:14">
      <c r="C233">
        <f t="shared" si="224"/>
        <v>22.300000000000047</v>
      </c>
      <c r="D233">
        <f t="shared" si="217"/>
        <v>9.4249999999999883</v>
      </c>
      <c r="E233">
        <f t="shared" si="218"/>
        <v>210.17750000000018</v>
      </c>
      <c r="F233">
        <f t="shared" si="219"/>
        <v>62.161250000000258</v>
      </c>
      <c r="H233">
        <f t="shared" si="220"/>
        <v>21.017750000000017</v>
      </c>
      <c r="I233">
        <f t="shared" si="221"/>
        <v>619.83709246875037</v>
      </c>
      <c r="J233">
        <f t="shared" ref="J233" si="254">I233-E233</f>
        <v>409.65959246875019</v>
      </c>
      <c r="L233">
        <f t="shared" si="216"/>
        <v>347.49834246874991</v>
      </c>
      <c r="N233">
        <f t="shared" si="223"/>
        <v>0</v>
      </c>
    </row>
    <row r="234" spans="3:14">
      <c r="C234">
        <f t="shared" si="224"/>
        <v>22.400000000000048</v>
      </c>
      <c r="D234">
        <f t="shared" si="217"/>
        <v>9.3999999999999879</v>
      </c>
      <c r="E234">
        <f t="shared" si="218"/>
        <v>210.56000000000017</v>
      </c>
      <c r="F234">
        <f t="shared" si="219"/>
        <v>62.720000000000269</v>
      </c>
      <c r="H234">
        <f t="shared" si="220"/>
        <v>21.056000000000019</v>
      </c>
      <c r="I234">
        <f t="shared" si="221"/>
        <v>620.56243200000029</v>
      </c>
      <c r="J234">
        <f t="shared" ref="J234" si="255">I234-E234</f>
        <v>410.00243200000011</v>
      </c>
      <c r="L234">
        <f t="shared" si="216"/>
        <v>347.28243199999986</v>
      </c>
      <c r="N234">
        <f t="shared" si="223"/>
        <v>0</v>
      </c>
    </row>
    <row r="235" spans="3:14">
      <c r="C235">
        <f t="shared" si="224"/>
        <v>22.50000000000005</v>
      </c>
      <c r="D235">
        <f t="shared" si="217"/>
        <v>9.3749999999999876</v>
      </c>
      <c r="E235">
        <f t="shared" si="218"/>
        <v>210.9375000000002</v>
      </c>
      <c r="F235">
        <f t="shared" si="219"/>
        <v>63.281250000000277</v>
      </c>
      <c r="H235">
        <f t="shared" si="220"/>
        <v>21.093750000000021</v>
      </c>
      <c r="I235">
        <f t="shared" si="221"/>
        <v>621.27685546875045</v>
      </c>
      <c r="J235">
        <f t="shared" ref="J235" si="256">I235-E235</f>
        <v>410.33935546875023</v>
      </c>
      <c r="L235">
        <f t="shared" si="216"/>
        <v>347.05810546874994</v>
      </c>
      <c r="N235">
        <f t="shared" si="223"/>
        <v>0</v>
      </c>
    </row>
    <row r="236" spans="3:14">
      <c r="C236">
        <f t="shared" si="224"/>
        <v>22.600000000000051</v>
      </c>
      <c r="D236">
        <f t="shared" si="217"/>
        <v>9.3499999999999872</v>
      </c>
      <c r="E236">
        <f t="shared" si="218"/>
        <v>211.3100000000002</v>
      </c>
      <c r="F236">
        <f t="shared" si="219"/>
        <v>63.84500000000029</v>
      </c>
      <c r="H236">
        <f t="shared" si="220"/>
        <v>21.131000000000022</v>
      </c>
      <c r="I236">
        <f t="shared" si="221"/>
        <v>621.98041950000049</v>
      </c>
      <c r="J236">
        <f t="shared" ref="J236" si="257">I236-E236</f>
        <v>410.67041950000032</v>
      </c>
      <c r="L236">
        <f t="shared" si="216"/>
        <v>346.82541950000001</v>
      </c>
      <c r="N236">
        <f t="shared" si="223"/>
        <v>0</v>
      </c>
    </row>
    <row r="237" spans="3:14">
      <c r="C237">
        <f t="shared" si="224"/>
        <v>22.700000000000053</v>
      </c>
      <c r="D237">
        <f t="shared" si="217"/>
        <v>9.3249999999999869</v>
      </c>
      <c r="E237">
        <f t="shared" si="218"/>
        <v>211.67750000000018</v>
      </c>
      <c r="F237">
        <f t="shared" si="219"/>
        <v>64.411250000000294</v>
      </c>
      <c r="H237">
        <f t="shared" si="220"/>
        <v>21.167750000000019</v>
      </c>
      <c r="I237">
        <f t="shared" si="221"/>
        <v>622.67317996875033</v>
      </c>
      <c r="J237">
        <f t="shared" ref="J237" si="258">I237-E237</f>
        <v>410.99567996875015</v>
      </c>
      <c r="L237">
        <f t="shared" si="216"/>
        <v>346.58442996874987</v>
      </c>
      <c r="N237">
        <f t="shared" si="223"/>
        <v>0</v>
      </c>
    </row>
    <row r="238" spans="3:14">
      <c r="C238">
        <f t="shared" si="224"/>
        <v>22.800000000000054</v>
      </c>
      <c r="D238">
        <f t="shared" si="217"/>
        <v>9.2999999999999865</v>
      </c>
      <c r="E238">
        <f t="shared" si="218"/>
        <v>212.04000000000019</v>
      </c>
      <c r="F238">
        <f t="shared" si="219"/>
        <v>64.980000000000302</v>
      </c>
      <c r="H238">
        <f t="shared" si="220"/>
        <v>21.204000000000018</v>
      </c>
      <c r="I238">
        <f t="shared" si="221"/>
        <v>623.35519200000044</v>
      </c>
      <c r="J238">
        <f t="shared" ref="J238" si="259">I238-E238</f>
        <v>411.31519200000025</v>
      </c>
      <c r="L238">
        <f t="shared" si="216"/>
        <v>346.33519199999995</v>
      </c>
      <c r="N238">
        <f t="shared" si="223"/>
        <v>0</v>
      </c>
    </row>
    <row r="239" spans="3:14">
      <c r="C239">
        <f t="shared" si="224"/>
        <v>22.900000000000055</v>
      </c>
      <c r="D239">
        <f t="shared" si="217"/>
        <v>9.2749999999999861</v>
      </c>
      <c r="E239">
        <f t="shared" si="218"/>
        <v>212.39750000000021</v>
      </c>
      <c r="F239">
        <f t="shared" si="219"/>
        <v>65.551250000000323</v>
      </c>
      <c r="H239">
        <f t="shared" si="220"/>
        <v>21.239750000000022</v>
      </c>
      <c r="I239">
        <f t="shared" si="221"/>
        <v>624.02650996875036</v>
      </c>
      <c r="J239">
        <f t="shared" ref="J239" si="260">I239-E239</f>
        <v>411.62900996875015</v>
      </c>
      <c r="L239">
        <f t="shared" si="216"/>
        <v>346.07775996874983</v>
      </c>
      <c r="N239">
        <f t="shared" si="223"/>
        <v>0</v>
      </c>
    </row>
    <row r="240" spans="3:14">
      <c r="C240">
        <f t="shared" si="224"/>
        <v>23.000000000000057</v>
      </c>
      <c r="D240">
        <f t="shared" si="217"/>
        <v>9.2499999999999858</v>
      </c>
      <c r="E240">
        <f t="shared" si="218"/>
        <v>212.7500000000002</v>
      </c>
      <c r="F240">
        <f t="shared" si="219"/>
        <v>66.125000000000327</v>
      </c>
      <c r="H240">
        <f t="shared" si="220"/>
        <v>21.27500000000002</v>
      </c>
      <c r="I240">
        <f t="shared" si="221"/>
        <v>624.68718750000039</v>
      </c>
      <c r="J240">
        <f t="shared" ref="J240" si="261">I240-E240</f>
        <v>411.93718750000016</v>
      </c>
      <c r="L240">
        <f t="shared" si="216"/>
        <v>345.81218749999982</v>
      </c>
      <c r="N240">
        <f t="shared" si="223"/>
        <v>0</v>
      </c>
    </row>
    <row r="241" spans="3:14">
      <c r="C241">
        <f t="shared" si="224"/>
        <v>23.100000000000058</v>
      </c>
      <c r="D241">
        <f t="shared" si="217"/>
        <v>9.2249999999999854</v>
      </c>
      <c r="E241">
        <f t="shared" si="218"/>
        <v>213.0975000000002</v>
      </c>
      <c r="F241">
        <f t="shared" si="219"/>
        <v>66.701250000000343</v>
      </c>
      <c r="H241">
        <f t="shared" si="220"/>
        <v>21.309750000000019</v>
      </c>
      <c r="I241">
        <f t="shared" si="221"/>
        <v>625.33727746875036</v>
      </c>
      <c r="J241">
        <f t="shared" ref="J241" si="262">I241-E241</f>
        <v>412.23977746875016</v>
      </c>
      <c r="L241">
        <f t="shared" si="216"/>
        <v>345.53852746874981</v>
      </c>
      <c r="N241">
        <f t="shared" si="223"/>
        <v>0</v>
      </c>
    </row>
    <row r="242" spans="3:14">
      <c r="C242">
        <f t="shared" si="224"/>
        <v>23.20000000000006</v>
      </c>
      <c r="D242">
        <f t="shared" si="217"/>
        <v>9.1999999999999851</v>
      </c>
      <c r="E242">
        <f t="shared" si="218"/>
        <v>213.4400000000002</v>
      </c>
      <c r="F242">
        <f t="shared" si="219"/>
        <v>67.280000000000342</v>
      </c>
      <c r="H242">
        <f t="shared" si="220"/>
        <v>21.344000000000019</v>
      </c>
      <c r="I242">
        <f t="shared" si="221"/>
        <v>625.9768320000004</v>
      </c>
      <c r="J242">
        <f t="shared" ref="J242" si="263">I242-E242</f>
        <v>412.53683200000023</v>
      </c>
      <c r="L242">
        <f t="shared" si="216"/>
        <v>345.25683199999992</v>
      </c>
      <c r="N242">
        <f t="shared" si="223"/>
        <v>0</v>
      </c>
    </row>
    <row r="243" spans="3:14">
      <c r="C243">
        <f t="shared" si="224"/>
        <v>23.300000000000061</v>
      </c>
      <c r="D243">
        <f t="shared" si="217"/>
        <v>9.1749999999999847</v>
      </c>
      <c r="E243">
        <f t="shared" si="218"/>
        <v>213.7775000000002</v>
      </c>
      <c r="F243">
        <f t="shared" si="219"/>
        <v>67.861250000000354</v>
      </c>
      <c r="H243">
        <f t="shared" si="220"/>
        <v>21.37775000000002</v>
      </c>
      <c r="I243">
        <f t="shared" si="221"/>
        <v>626.6059024687504</v>
      </c>
      <c r="J243">
        <f t="shared" ref="J243" si="264">I243-E243</f>
        <v>412.8284024687502</v>
      </c>
      <c r="L243">
        <f t="shared" si="216"/>
        <v>344.96715246874987</v>
      </c>
      <c r="N243">
        <f t="shared" si="223"/>
        <v>0</v>
      </c>
    </row>
    <row r="244" spans="3:14">
      <c r="C244">
        <f t="shared" si="224"/>
        <v>23.400000000000063</v>
      </c>
      <c r="D244">
        <f t="shared" si="217"/>
        <v>9.1499999999999844</v>
      </c>
      <c r="E244">
        <f t="shared" si="218"/>
        <v>214.11000000000021</v>
      </c>
      <c r="F244">
        <f t="shared" si="219"/>
        <v>68.445000000000363</v>
      </c>
      <c r="H244">
        <f t="shared" si="220"/>
        <v>21.411000000000023</v>
      </c>
      <c r="I244">
        <f t="shared" si="221"/>
        <v>627.22453950000045</v>
      </c>
      <c r="J244">
        <f t="shared" ref="J244" si="265">I244-E244</f>
        <v>413.11453950000021</v>
      </c>
      <c r="L244">
        <f t="shared" si="216"/>
        <v>344.66953949999981</v>
      </c>
      <c r="N244">
        <f t="shared" si="223"/>
        <v>0</v>
      </c>
    </row>
    <row r="245" spans="3:14">
      <c r="C245">
        <f t="shared" si="224"/>
        <v>23.500000000000064</v>
      </c>
      <c r="D245">
        <f t="shared" si="217"/>
        <v>9.124999999999984</v>
      </c>
      <c r="E245">
        <f t="shared" si="218"/>
        <v>214.4375000000002</v>
      </c>
      <c r="F245">
        <f t="shared" si="219"/>
        <v>69.031250000000369</v>
      </c>
      <c r="H245">
        <f t="shared" si="220"/>
        <v>21.443750000000019</v>
      </c>
      <c r="I245">
        <f t="shared" si="221"/>
        <v>627.83279296875037</v>
      </c>
      <c r="J245">
        <f t="shared" ref="J245" si="266">I245-E245</f>
        <v>413.39529296875014</v>
      </c>
      <c r="L245">
        <f t="shared" si="216"/>
        <v>344.3640429687498</v>
      </c>
      <c r="N245">
        <f t="shared" si="223"/>
        <v>0</v>
      </c>
    </row>
    <row r="246" spans="3:14">
      <c r="C246">
        <f t="shared" si="224"/>
        <v>23.600000000000065</v>
      </c>
      <c r="D246">
        <f t="shared" si="217"/>
        <v>9.0999999999999837</v>
      </c>
      <c r="E246">
        <f t="shared" si="218"/>
        <v>214.76000000000022</v>
      </c>
      <c r="F246">
        <f t="shared" si="219"/>
        <v>69.620000000000388</v>
      </c>
      <c r="H246">
        <f t="shared" si="220"/>
        <v>21.47600000000002</v>
      </c>
      <c r="I246">
        <f t="shared" si="221"/>
        <v>628.43071200000043</v>
      </c>
      <c r="J246">
        <f t="shared" ref="J246" si="267">I246-E246</f>
        <v>413.67071200000021</v>
      </c>
      <c r="L246">
        <f t="shared" si="216"/>
        <v>344.05071199999981</v>
      </c>
      <c r="N246">
        <f t="shared" si="223"/>
        <v>0</v>
      </c>
    </row>
    <row r="247" spans="3:14">
      <c r="C247">
        <f t="shared" si="224"/>
        <v>23.700000000000067</v>
      </c>
      <c r="D247">
        <f t="shared" si="217"/>
        <v>9.0749999999999833</v>
      </c>
      <c r="E247">
        <f t="shared" si="218"/>
        <v>215.07750000000021</v>
      </c>
      <c r="F247">
        <f t="shared" si="219"/>
        <v>70.211250000000391</v>
      </c>
      <c r="H247">
        <f t="shared" si="220"/>
        <v>21.507750000000023</v>
      </c>
      <c r="I247">
        <f t="shared" si="221"/>
        <v>629.0183449687504</v>
      </c>
      <c r="J247">
        <f t="shared" ref="J247" si="268">I247-E247</f>
        <v>413.94084496875018</v>
      </c>
      <c r="L247">
        <f t="shared" si="216"/>
        <v>343.72959496874978</v>
      </c>
      <c r="N247">
        <f t="shared" si="223"/>
        <v>0</v>
      </c>
    </row>
    <row r="248" spans="3:14">
      <c r="C248">
        <f t="shared" si="224"/>
        <v>23.800000000000068</v>
      </c>
      <c r="D248">
        <f t="shared" si="217"/>
        <v>9.0499999999999829</v>
      </c>
      <c r="E248">
        <f t="shared" si="218"/>
        <v>215.39000000000021</v>
      </c>
      <c r="F248">
        <f t="shared" si="219"/>
        <v>70.805000000000405</v>
      </c>
      <c r="H248">
        <f t="shared" si="220"/>
        <v>21.539000000000023</v>
      </c>
      <c r="I248">
        <f t="shared" si="221"/>
        <v>629.59573950000038</v>
      </c>
      <c r="J248">
        <f t="shared" ref="J248" si="269">I248-E248</f>
        <v>414.20573950000016</v>
      </c>
      <c r="L248">
        <f t="shared" si="216"/>
        <v>343.40073949999976</v>
      </c>
      <c r="N248">
        <f t="shared" si="223"/>
        <v>0</v>
      </c>
    </row>
    <row r="249" spans="3:14">
      <c r="C249">
        <f t="shared" si="224"/>
        <v>23.90000000000007</v>
      </c>
      <c r="D249">
        <f t="shared" si="217"/>
        <v>9.0249999999999826</v>
      </c>
      <c r="E249">
        <f t="shared" si="218"/>
        <v>215.69750000000022</v>
      </c>
      <c r="F249">
        <f t="shared" si="219"/>
        <v>71.401250000000417</v>
      </c>
      <c r="H249">
        <f t="shared" si="220"/>
        <v>21.56975000000002</v>
      </c>
      <c r="I249">
        <f t="shared" si="221"/>
        <v>630.16294246875043</v>
      </c>
      <c r="J249">
        <f t="shared" ref="J249" si="270">I249-E249</f>
        <v>414.46544246875021</v>
      </c>
      <c r="L249">
        <f t="shared" si="216"/>
        <v>343.06419246874981</v>
      </c>
      <c r="N249">
        <f t="shared" si="223"/>
        <v>0</v>
      </c>
    </row>
    <row r="250" spans="3:14">
      <c r="C250">
        <f t="shared" si="224"/>
        <v>24.000000000000071</v>
      </c>
      <c r="D250">
        <f t="shared" si="217"/>
        <v>8.9999999999999822</v>
      </c>
      <c r="E250">
        <f t="shared" si="218"/>
        <v>216.00000000000023</v>
      </c>
      <c r="F250">
        <f t="shared" si="219"/>
        <v>72.000000000000426</v>
      </c>
      <c r="H250">
        <f t="shared" si="220"/>
        <v>21.600000000000023</v>
      </c>
      <c r="I250">
        <f t="shared" si="221"/>
        <v>630.72000000000048</v>
      </c>
      <c r="J250">
        <f t="shared" ref="J250" si="271">I250-E250</f>
        <v>414.72000000000025</v>
      </c>
      <c r="L250">
        <f t="shared" si="216"/>
        <v>342.7199999999998</v>
      </c>
      <c r="N250">
        <f t="shared" si="223"/>
        <v>0</v>
      </c>
    </row>
    <row r="251" spans="3:14">
      <c r="C251">
        <f t="shared" si="224"/>
        <v>24.100000000000072</v>
      </c>
      <c r="D251">
        <f t="shared" si="217"/>
        <v>8.9749999999999819</v>
      </c>
      <c r="E251">
        <f t="shared" si="218"/>
        <v>216.29750000000021</v>
      </c>
      <c r="F251">
        <f t="shared" si="219"/>
        <v>72.601250000000434</v>
      </c>
      <c r="H251">
        <f t="shared" si="220"/>
        <v>21.629750000000023</v>
      </c>
      <c r="I251">
        <f t="shared" si="221"/>
        <v>631.26695746875043</v>
      </c>
      <c r="J251">
        <f t="shared" ref="J251" si="272">I251-E251</f>
        <v>414.96945746875019</v>
      </c>
      <c r="L251">
        <f t="shared" si="216"/>
        <v>342.36820746874974</v>
      </c>
      <c r="N251">
        <f t="shared" si="223"/>
        <v>0</v>
      </c>
    </row>
    <row r="252" spans="3:14">
      <c r="C252">
        <f t="shared" si="224"/>
        <v>24.200000000000074</v>
      </c>
      <c r="D252">
        <f t="shared" si="217"/>
        <v>8.9499999999999815</v>
      </c>
      <c r="E252">
        <f t="shared" si="218"/>
        <v>216.5900000000002</v>
      </c>
      <c r="F252">
        <f t="shared" si="219"/>
        <v>73.205000000000453</v>
      </c>
      <c r="H252">
        <f t="shared" si="220"/>
        <v>21.65900000000002</v>
      </c>
      <c r="I252">
        <f t="shared" si="221"/>
        <v>631.80385950000039</v>
      </c>
      <c r="J252">
        <f t="shared" ref="J252" si="273">I252-E252</f>
        <v>415.21385950000018</v>
      </c>
      <c r="L252">
        <f t="shared" si="216"/>
        <v>342.00885949999974</v>
      </c>
      <c r="N252">
        <f t="shared" si="223"/>
        <v>0</v>
      </c>
    </row>
    <row r="253" spans="3:14">
      <c r="C253">
        <f t="shared" si="224"/>
        <v>24.300000000000075</v>
      </c>
      <c r="D253">
        <f t="shared" si="217"/>
        <v>8.9249999999999812</v>
      </c>
      <c r="E253">
        <f t="shared" si="218"/>
        <v>216.87750000000023</v>
      </c>
      <c r="F253">
        <f t="shared" si="219"/>
        <v>73.811250000000456</v>
      </c>
      <c r="H253">
        <f t="shared" si="220"/>
        <v>21.687750000000023</v>
      </c>
      <c r="I253">
        <f t="shared" si="221"/>
        <v>632.33074996875041</v>
      </c>
      <c r="J253">
        <f t="shared" ref="J253" si="274">I253-E253</f>
        <v>415.45324996875019</v>
      </c>
      <c r="L253">
        <f t="shared" si="216"/>
        <v>341.6419999687497</v>
      </c>
      <c r="N253">
        <f t="shared" si="223"/>
        <v>0</v>
      </c>
    </row>
    <row r="254" spans="3:14">
      <c r="C254">
        <f t="shared" si="224"/>
        <v>24.400000000000077</v>
      </c>
      <c r="D254">
        <f t="shared" si="217"/>
        <v>8.8999999999999808</v>
      </c>
      <c r="E254">
        <f t="shared" si="218"/>
        <v>217.16000000000022</v>
      </c>
      <c r="F254">
        <f t="shared" si="219"/>
        <v>74.420000000000471</v>
      </c>
      <c r="H254">
        <f t="shared" si="220"/>
        <v>21.716000000000022</v>
      </c>
      <c r="I254">
        <f t="shared" si="221"/>
        <v>632.84767200000044</v>
      </c>
      <c r="J254">
        <f t="shared" ref="J254" si="275">I254-E254</f>
        <v>415.68767200000025</v>
      </c>
      <c r="L254">
        <f t="shared" si="216"/>
        <v>341.26767199999978</v>
      </c>
      <c r="N254">
        <f t="shared" si="223"/>
        <v>0</v>
      </c>
    </row>
    <row r="255" spans="3:14">
      <c r="C255">
        <f t="shared" si="224"/>
        <v>24.500000000000078</v>
      </c>
      <c r="D255">
        <f t="shared" si="217"/>
        <v>8.8749999999999805</v>
      </c>
      <c r="E255">
        <f t="shared" si="218"/>
        <v>217.43750000000023</v>
      </c>
      <c r="F255">
        <f t="shared" si="219"/>
        <v>75.031250000000483</v>
      </c>
      <c r="H255">
        <f t="shared" si="220"/>
        <v>21.743750000000023</v>
      </c>
      <c r="I255">
        <f t="shared" si="221"/>
        <v>633.35466796875039</v>
      </c>
      <c r="J255">
        <f t="shared" ref="J255" si="276">I255-E255</f>
        <v>415.91716796875016</v>
      </c>
      <c r="L255">
        <f t="shared" si="216"/>
        <v>340.88591796874971</v>
      </c>
      <c r="N255">
        <f t="shared" si="223"/>
        <v>0</v>
      </c>
    </row>
    <row r="256" spans="3:14">
      <c r="C256">
        <f t="shared" si="224"/>
        <v>24.60000000000008</v>
      </c>
      <c r="D256">
        <f t="shared" si="217"/>
        <v>8.8499999999999801</v>
      </c>
      <c r="E256">
        <f t="shared" si="218"/>
        <v>217.71000000000021</v>
      </c>
      <c r="F256">
        <f t="shared" si="219"/>
        <v>75.645000000000493</v>
      </c>
      <c r="H256">
        <f t="shared" si="220"/>
        <v>21.771000000000022</v>
      </c>
      <c r="I256">
        <f t="shared" si="221"/>
        <v>633.85177950000036</v>
      </c>
      <c r="J256">
        <f t="shared" ref="J256" si="277">I256-E256</f>
        <v>416.14177950000015</v>
      </c>
      <c r="L256">
        <f t="shared" si="216"/>
        <v>340.49677949999966</v>
      </c>
      <c r="N256">
        <f t="shared" si="223"/>
        <v>0</v>
      </c>
    </row>
    <row r="257" spans="3:14">
      <c r="C257">
        <f t="shared" si="224"/>
        <v>24.700000000000081</v>
      </c>
      <c r="D257">
        <f t="shared" si="217"/>
        <v>8.8249999999999797</v>
      </c>
      <c r="E257">
        <f t="shared" si="218"/>
        <v>217.97750000000022</v>
      </c>
      <c r="F257">
        <f t="shared" si="219"/>
        <v>76.261250000000501</v>
      </c>
      <c r="H257">
        <f t="shared" si="220"/>
        <v>21.797750000000022</v>
      </c>
      <c r="I257">
        <f t="shared" si="221"/>
        <v>634.33904746875044</v>
      </c>
      <c r="J257">
        <f t="shared" ref="J257" si="278">I257-E257</f>
        <v>416.36154746875025</v>
      </c>
      <c r="L257">
        <f t="shared" si="216"/>
        <v>340.10029746874977</v>
      </c>
      <c r="N257">
        <f t="shared" si="223"/>
        <v>0</v>
      </c>
    </row>
    <row r="258" spans="3:14">
      <c r="C258">
        <f t="shared" si="224"/>
        <v>24.800000000000082</v>
      </c>
      <c r="D258">
        <f t="shared" si="217"/>
        <v>8.7999999999999794</v>
      </c>
      <c r="E258">
        <f t="shared" si="218"/>
        <v>218.24000000000021</v>
      </c>
      <c r="F258">
        <f t="shared" si="219"/>
        <v>76.880000000000507</v>
      </c>
      <c r="H258">
        <f t="shared" si="220"/>
        <v>21.824000000000019</v>
      </c>
      <c r="I258">
        <f t="shared" si="221"/>
        <v>634.81651200000033</v>
      </c>
      <c r="J258">
        <f t="shared" ref="J258" si="279">I258-E258</f>
        <v>416.57651200000009</v>
      </c>
      <c r="L258">
        <f t="shared" si="216"/>
        <v>339.69651199999959</v>
      </c>
      <c r="N258">
        <f t="shared" si="223"/>
        <v>0</v>
      </c>
    </row>
    <row r="259" spans="3:14">
      <c r="C259">
        <f t="shared" si="224"/>
        <v>24.900000000000084</v>
      </c>
      <c r="D259">
        <f t="shared" si="217"/>
        <v>8.774999999999979</v>
      </c>
      <c r="E259">
        <f t="shared" si="218"/>
        <v>218.4975000000002</v>
      </c>
      <c r="F259">
        <f t="shared" si="219"/>
        <v>77.501250000000525</v>
      </c>
      <c r="H259">
        <f t="shared" si="220"/>
        <v>21.849750000000022</v>
      </c>
      <c r="I259">
        <f t="shared" si="221"/>
        <v>635.28421246875041</v>
      </c>
      <c r="J259">
        <f t="shared" ref="J259" si="280">I259-E259</f>
        <v>416.78671246875024</v>
      </c>
      <c r="L259">
        <f t="shared" si="216"/>
        <v>339.2854624687497</v>
      </c>
      <c r="N259">
        <f t="shared" si="223"/>
        <v>0</v>
      </c>
    </row>
    <row r="260" spans="3:14">
      <c r="C260">
        <f t="shared" si="224"/>
        <v>25.000000000000085</v>
      </c>
      <c r="D260">
        <f t="shared" si="217"/>
        <v>8.7499999999999787</v>
      </c>
      <c r="E260">
        <f t="shared" si="218"/>
        <v>218.75000000000023</v>
      </c>
      <c r="F260">
        <f t="shared" si="219"/>
        <v>78.12500000000054</v>
      </c>
      <c r="H260">
        <f t="shared" si="220"/>
        <v>21.875000000000021</v>
      </c>
      <c r="I260">
        <f t="shared" si="221"/>
        <v>635.74218750000045</v>
      </c>
      <c r="J260">
        <f t="shared" ref="J260" si="281">I260-E260</f>
        <v>416.99218750000023</v>
      </c>
      <c r="L260">
        <f t="shared" si="216"/>
        <v>338.86718749999966</v>
      </c>
      <c r="N260">
        <f t="shared" si="223"/>
        <v>0</v>
      </c>
    </row>
    <row r="261" spans="3:14">
      <c r="C261">
        <f t="shared" si="224"/>
        <v>25.100000000000087</v>
      </c>
      <c r="D261">
        <f t="shared" si="217"/>
        <v>8.7249999999999783</v>
      </c>
      <c r="E261">
        <f t="shared" si="218"/>
        <v>218.9975000000002</v>
      </c>
      <c r="F261">
        <f t="shared" si="219"/>
        <v>78.751250000000539</v>
      </c>
      <c r="H261">
        <f t="shared" si="220"/>
        <v>21.899750000000019</v>
      </c>
      <c r="I261">
        <f t="shared" si="221"/>
        <v>636.19047496875032</v>
      </c>
      <c r="J261">
        <f t="shared" ref="J261" si="282">I261-E261</f>
        <v>417.19297496875015</v>
      </c>
      <c r="L261">
        <f t="shared" si="216"/>
        <v>338.44172496874961</v>
      </c>
      <c r="N261">
        <f t="shared" si="223"/>
        <v>0</v>
      </c>
    </row>
    <row r="262" spans="3:14">
      <c r="C262">
        <f t="shared" si="224"/>
        <v>25.200000000000088</v>
      </c>
      <c r="D262">
        <f t="shared" si="217"/>
        <v>8.699999999999978</v>
      </c>
      <c r="E262">
        <f t="shared" si="218"/>
        <v>219.24000000000021</v>
      </c>
      <c r="F262">
        <f t="shared" si="219"/>
        <v>79.38000000000055</v>
      </c>
      <c r="H262">
        <f t="shared" si="220"/>
        <v>21.924000000000021</v>
      </c>
      <c r="I262">
        <f t="shared" si="221"/>
        <v>636.62911200000042</v>
      </c>
      <c r="J262">
        <f t="shared" ref="J262" si="283">I262-E262</f>
        <v>417.38911200000018</v>
      </c>
      <c r="L262">
        <f t="shared" si="216"/>
        <v>338.00911199999962</v>
      </c>
      <c r="N262">
        <f t="shared" si="223"/>
        <v>0</v>
      </c>
    </row>
    <row r="263" spans="3:14">
      <c r="C263">
        <f t="shared" si="224"/>
        <v>25.30000000000009</v>
      </c>
      <c r="D263">
        <f t="shared" si="217"/>
        <v>8.6749999999999776</v>
      </c>
      <c r="E263">
        <f t="shared" si="218"/>
        <v>219.47750000000022</v>
      </c>
      <c r="F263">
        <f t="shared" si="219"/>
        <v>80.011250000000572</v>
      </c>
      <c r="H263">
        <f t="shared" si="220"/>
        <v>21.947750000000021</v>
      </c>
      <c r="I263">
        <f t="shared" si="221"/>
        <v>637.05813496875032</v>
      </c>
      <c r="J263">
        <f t="shared" ref="J263" si="284">I263-E263</f>
        <v>417.58063496875013</v>
      </c>
      <c r="L263">
        <f t="shared" si="216"/>
        <v>337.56938496874955</v>
      </c>
      <c r="N263">
        <f t="shared" si="223"/>
        <v>0</v>
      </c>
    </row>
    <row r="264" spans="3:14">
      <c r="C264">
        <f t="shared" si="224"/>
        <v>25.400000000000091</v>
      </c>
      <c r="D264">
        <f t="shared" si="217"/>
        <v>8.6499999999999773</v>
      </c>
      <c r="E264">
        <f t="shared" si="218"/>
        <v>219.71000000000021</v>
      </c>
      <c r="F264">
        <f t="shared" si="219"/>
        <v>80.645000000000579</v>
      </c>
      <c r="H264">
        <f t="shared" si="220"/>
        <v>21.971000000000021</v>
      </c>
      <c r="I264">
        <f t="shared" si="221"/>
        <v>637.47757950000039</v>
      </c>
      <c r="J264">
        <f t="shared" ref="J264" si="285">I264-E264</f>
        <v>417.76757950000018</v>
      </c>
      <c r="L264">
        <f t="shared" si="216"/>
        <v>337.12257949999957</v>
      </c>
      <c r="N264">
        <f t="shared" si="223"/>
        <v>0</v>
      </c>
    </row>
    <row r="265" spans="3:14">
      <c r="C265">
        <f t="shared" si="224"/>
        <v>25.500000000000092</v>
      </c>
      <c r="D265">
        <f t="shared" si="217"/>
        <v>8.6249999999999769</v>
      </c>
      <c r="E265">
        <f t="shared" si="218"/>
        <v>219.9375000000002</v>
      </c>
      <c r="F265">
        <f t="shared" si="219"/>
        <v>81.281250000000583</v>
      </c>
      <c r="H265">
        <f t="shared" si="220"/>
        <v>21.99375000000002</v>
      </c>
      <c r="I265">
        <f t="shared" si="221"/>
        <v>637.88748046875037</v>
      </c>
      <c r="J265">
        <f t="shared" ref="J265" si="286">I265-E265</f>
        <v>417.94998046875014</v>
      </c>
      <c r="L265">
        <f t="shared" si="216"/>
        <v>336.66873046874957</v>
      </c>
      <c r="N265">
        <f t="shared" si="223"/>
        <v>0</v>
      </c>
    </row>
    <row r="266" spans="3:14">
      <c r="C266">
        <f t="shared" si="224"/>
        <v>25.600000000000094</v>
      </c>
      <c r="D266">
        <f t="shared" si="217"/>
        <v>8.5999999999999766</v>
      </c>
      <c r="E266">
        <f t="shared" si="218"/>
        <v>220.1600000000002</v>
      </c>
      <c r="F266">
        <f t="shared" si="219"/>
        <v>81.920000000000599</v>
      </c>
      <c r="H266">
        <f t="shared" si="220"/>
        <v>22.01600000000002</v>
      </c>
      <c r="I266">
        <f t="shared" si="221"/>
        <v>638.28787200000033</v>
      </c>
      <c r="J266">
        <f t="shared" ref="J266" si="287">I266-E266</f>
        <v>418.12787200000014</v>
      </c>
      <c r="L266">
        <f t="shared" ref="L266:L329" si="288">J266-F266</f>
        <v>336.20787199999955</v>
      </c>
      <c r="N266">
        <f t="shared" si="223"/>
        <v>0</v>
      </c>
    </row>
    <row r="267" spans="3:14">
      <c r="C267">
        <f t="shared" si="224"/>
        <v>25.700000000000095</v>
      </c>
      <c r="D267">
        <f t="shared" ref="D267:D330" si="289">(D$3-D$5-C267) / (D$4+D$6)</f>
        <v>8.5749999999999762</v>
      </c>
      <c r="E267">
        <f t="shared" ref="E267:E330" si="290">C267*D267</f>
        <v>220.3775000000002</v>
      </c>
      <c r="F267">
        <f t="shared" ref="F267:F330" si="291">C267^2 / (2*(D$4+D$6))</f>
        <v>82.561250000000612</v>
      </c>
      <c r="H267">
        <f t="shared" ref="H267:H330" si="292">E267/H$5</f>
        <v>22.03775000000002</v>
      </c>
      <c r="I267">
        <f t="shared" ref="I267:I330" si="293">H$3*H267-0.5*H$4*H267^2</f>
        <v>638.67878746875033</v>
      </c>
      <c r="J267">
        <f t="shared" ref="J267" si="294">I267-E267</f>
        <v>418.30128746875016</v>
      </c>
      <c r="L267">
        <f t="shared" si="288"/>
        <v>335.74003746874956</v>
      </c>
      <c r="N267">
        <f t="shared" ref="N267:N330" si="295">IF(L267=MAX(L$10:L$410),C267,0)</f>
        <v>0</v>
      </c>
    </row>
    <row r="268" spans="3:14">
      <c r="C268">
        <f t="shared" ref="C268:C331" si="296">C267+B$9</f>
        <v>25.800000000000097</v>
      </c>
      <c r="D268">
        <f t="shared" si="289"/>
        <v>8.5499999999999758</v>
      </c>
      <c r="E268">
        <f t="shared" si="290"/>
        <v>220.5900000000002</v>
      </c>
      <c r="F268">
        <f t="shared" si="291"/>
        <v>83.205000000000624</v>
      </c>
      <c r="H268">
        <f t="shared" si="292"/>
        <v>22.059000000000019</v>
      </c>
      <c r="I268">
        <f t="shared" si="293"/>
        <v>639.06025950000037</v>
      </c>
      <c r="J268">
        <f t="shared" ref="J268" si="297">I268-E268</f>
        <v>418.47025950000017</v>
      </c>
      <c r="L268">
        <f t="shared" si="288"/>
        <v>335.26525949999956</v>
      </c>
      <c r="N268">
        <f t="shared" si="295"/>
        <v>0</v>
      </c>
    </row>
    <row r="269" spans="3:14">
      <c r="C269">
        <f t="shared" si="296"/>
        <v>25.900000000000098</v>
      </c>
      <c r="D269">
        <f t="shared" si="289"/>
        <v>8.5249999999999755</v>
      </c>
      <c r="E269">
        <f t="shared" si="290"/>
        <v>220.79750000000021</v>
      </c>
      <c r="F269">
        <f t="shared" si="291"/>
        <v>83.851250000000633</v>
      </c>
      <c r="H269">
        <f t="shared" si="292"/>
        <v>22.079750000000022</v>
      </c>
      <c r="I269">
        <f t="shared" si="293"/>
        <v>639.43231996875033</v>
      </c>
      <c r="J269">
        <f t="shared" ref="J269" si="298">I269-E269</f>
        <v>418.63481996875009</v>
      </c>
      <c r="L269">
        <f t="shared" si="288"/>
        <v>334.78356996874948</v>
      </c>
      <c r="N269">
        <f t="shared" si="295"/>
        <v>0</v>
      </c>
    </row>
    <row r="270" spans="3:14">
      <c r="C270">
        <f t="shared" si="296"/>
        <v>26.000000000000099</v>
      </c>
      <c r="D270">
        <f t="shared" si="289"/>
        <v>8.4999999999999751</v>
      </c>
      <c r="E270">
        <f t="shared" si="290"/>
        <v>221.0000000000002</v>
      </c>
      <c r="F270">
        <f t="shared" si="291"/>
        <v>84.500000000000654</v>
      </c>
      <c r="H270">
        <f t="shared" si="292"/>
        <v>22.100000000000019</v>
      </c>
      <c r="I270">
        <f t="shared" si="293"/>
        <v>639.79500000000041</v>
      </c>
      <c r="J270">
        <f t="shared" ref="J270" si="299">I270-E270</f>
        <v>418.79500000000019</v>
      </c>
      <c r="L270">
        <f t="shared" si="288"/>
        <v>334.2949999999995</v>
      </c>
      <c r="N270">
        <f t="shared" si="295"/>
        <v>0</v>
      </c>
    </row>
    <row r="271" spans="3:14">
      <c r="C271">
        <f t="shared" si="296"/>
        <v>26.100000000000101</v>
      </c>
      <c r="D271">
        <f t="shared" si="289"/>
        <v>8.4749999999999748</v>
      </c>
      <c r="E271">
        <f t="shared" si="290"/>
        <v>221.19750000000019</v>
      </c>
      <c r="F271">
        <f t="shared" si="291"/>
        <v>85.151250000000658</v>
      </c>
      <c r="H271">
        <f t="shared" si="292"/>
        <v>22.119750000000018</v>
      </c>
      <c r="I271">
        <f t="shared" si="293"/>
        <v>640.1483299687502</v>
      </c>
      <c r="J271">
        <f t="shared" ref="J271" si="300">I271-E271</f>
        <v>418.95082996874999</v>
      </c>
      <c r="L271">
        <f t="shared" si="288"/>
        <v>333.7995799687493</v>
      </c>
      <c r="N271">
        <f t="shared" si="295"/>
        <v>0</v>
      </c>
    </row>
    <row r="272" spans="3:14">
      <c r="C272">
        <f t="shared" si="296"/>
        <v>26.200000000000102</v>
      </c>
      <c r="D272">
        <f t="shared" si="289"/>
        <v>8.4499999999999744</v>
      </c>
      <c r="E272">
        <f t="shared" si="290"/>
        <v>221.39000000000019</v>
      </c>
      <c r="F272">
        <f t="shared" si="291"/>
        <v>85.805000000000675</v>
      </c>
      <c r="H272">
        <f t="shared" si="292"/>
        <v>22.139000000000017</v>
      </c>
      <c r="I272">
        <f t="shared" si="293"/>
        <v>640.4923395000003</v>
      </c>
      <c r="J272">
        <f t="shared" ref="J272" si="301">I272-E272</f>
        <v>419.10233950000008</v>
      </c>
      <c r="L272">
        <f t="shared" si="288"/>
        <v>333.2973394999994</v>
      </c>
      <c r="N272">
        <f t="shared" si="295"/>
        <v>0</v>
      </c>
    </row>
    <row r="273" spans="3:14">
      <c r="C273">
        <f t="shared" si="296"/>
        <v>26.300000000000104</v>
      </c>
      <c r="D273">
        <f t="shared" si="289"/>
        <v>8.4249999999999741</v>
      </c>
      <c r="E273">
        <f t="shared" si="290"/>
        <v>221.57750000000019</v>
      </c>
      <c r="F273">
        <f t="shared" si="291"/>
        <v>86.461250000000689</v>
      </c>
      <c r="H273">
        <f t="shared" si="292"/>
        <v>22.157750000000018</v>
      </c>
      <c r="I273">
        <f t="shared" si="293"/>
        <v>640.82705746875035</v>
      </c>
      <c r="J273">
        <f t="shared" ref="J273" si="302">I273-E273</f>
        <v>419.24955746875014</v>
      </c>
      <c r="L273">
        <f t="shared" si="288"/>
        <v>332.78830746874945</v>
      </c>
      <c r="N273">
        <f t="shared" si="295"/>
        <v>0</v>
      </c>
    </row>
    <row r="274" spans="3:14">
      <c r="C274">
        <f t="shared" si="296"/>
        <v>26.400000000000105</v>
      </c>
      <c r="D274">
        <f t="shared" si="289"/>
        <v>8.3999999999999737</v>
      </c>
      <c r="E274">
        <f t="shared" si="290"/>
        <v>221.76000000000019</v>
      </c>
      <c r="F274">
        <f t="shared" si="291"/>
        <v>87.120000000000701</v>
      </c>
      <c r="H274">
        <f t="shared" si="292"/>
        <v>22.17600000000002</v>
      </c>
      <c r="I274">
        <f t="shared" si="293"/>
        <v>641.15251200000034</v>
      </c>
      <c r="J274">
        <f t="shared" ref="J274" si="303">I274-E274</f>
        <v>419.39251200000012</v>
      </c>
      <c r="L274">
        <f t="shared" si="288"/>
        <v>332.27251199999944</v>
      </c>
      <c r="N274">
        <f t="shared" si="295"/>
        <v>0</v>
      </c>
    </row>
    <row r="275" spans="3:14">
      <c r="C275">
        <f t="shared" si="296"/>
        <v>26.500000000000107</v>
      </c>
      <c r="D275">
        <f t="shared" si="289"/>
        <v>8.3749999999999734</v>
      </c>
      <c r="E275">
        <f t="shared" si="290"/>
        <v>221.9375000000002</v>
      </c>
      <c r="F275">
        <f t="shared" si="291"/>
        <v>87.781250000000711</v>
      </c>
      <c r="H275">
        <f t="shared" si="292"/>
        <v>22.193750000000019</v>
      </c>
      <c r="I275">
        <f t="shared" si="293"/>
        <v>641.46873046875044</v>
      </c>
      <c r="J275">
        <f t="shared" ref="J275" si="304">I275-E275</f>
        <v>419.53123046875021</v>
      </c>
      <c r="L275">
        <f t="shared" si="288"/>
        <v>331.74998046874953</v>
      </c>
      <c r="N275">
        <f t="shared" si="295"/>
        <v>0</v>
      </c>
    </row>
    <row r="276" spans="3:14">
      <c r="C276">
        <f t="shared" si="296"/>
        <v>26.600000000000108</v>
      </c>
      <c r="D276">
        <f t="shared" si="289"/>
        <v>8.349999999999973</v>
      </c>
      <c r="E276">
        <f t="shared" si="290"/>
        <v>222.11000000000018</v>
      </c>
      <c r="F276">
        <f t="shared" si="291"/>
        <v>88.445000000000718</v>
      </c>
      <c r="H276">
        <f t="shared" si="292"/>
        <v>22.21100000000002</v>
      </c>
      <c r="I276">
        <f t="shared" si="293"/>
        <v>641.77573950000033</v>
      </c>
      <c r="J276">
        <f t="shared" ref="J276" si="305">I276-E276</f>
        <v>419.66573950000014</v>
      </c>
      <c r="L276">
        <f t="shared" si="288"/>
        <v>331.22073949999941</v>
      </c>
      <c r="N276">
        <f t="shared" si="295"/>
        <v>0</v>
      </c>
    </row>
    <row r="277" spans="3:14">
      <c r="C277">
        <f t="shared" si="296"/>
        <v>26.700000000000109</v>
      </c>
      <c r="D277">
        <f t="shared" si="289"/>
        <v>8.3249999999999726</v>
      </c>
      <c r="E277">
        <f t="shared" si="290"/>
        <v>222.27750000000017</v>
      </c>
      <c r="F277">
        <f t="shared" si="291"/>
        <v>89.111250000000737</v>
      </c>
      <c r="H277">
        <f t="shared" si="292"/>
        <v>22.227750000000018</v>
      </c>
      <c r="I277">
        <f t="shared" si="293"/>
        <v>642.07356496875036</v>
      </c>
      <c r="J277">
        <f t="shared" ref="J277" si="306">I277-E277</f>
        <v>419.79606496875022</v>
      </c>
      <c r="L277">
        <f t="shared" si="288"/>
        <v>330.68481496874949</v>
      </c>
      <c r="N277">
        <f t="shared" si="295"/>
        <v>0</v>
      </c>
    </row>
    <row r="278" spans="3:14">
      <c r="C278">
        <f t="shared" si="296"/>
        <v>26.800000000000111</v>
      </c>
      <c r="D278">
        <f t="shared" si="289"/>
        <v>8.2999999999999723</v>
      </c>
      <c r="E278">
        <f t="shared" si="290"/>
        <v>222.44000000000017</v>
      </c>
      <c r="F278">
        <f t="shared" si="291"/>
        <v>89.78000000000074</v>
      </c>
      <c r="H278">
        <f t="shared" si="292"/>
        <v>22.244000000000018</v>
      </c>
      <c r="I278">
        <f t="shared" si="293"/>
        <v>642.36223200000029</v>
      </c>
      <c r="J278">
        <f t="shared" ref="J278" si="307">I278-E278</f>
        <v>419.92223200000012</v>
      </c>
      <c r="L278">
        <f t="shared" si="288"/>
        <v>330.14223199999935</v>
      </c>
      <c r="N278">
        <f t="shared" si="295"/>
        <v>0</v>
      </c>
    </row>
    <row r="279" spans="3:14">
      <c r="C279">
        <f t="shared" si="296"/>
        <v>26.900000000000112</v>
      </c>
      <c r="D279">
        <f t="shared" si="289"/>
        <v>8.2749999999999719</v>
      </c>
      <c r="E279">
        <f t="shared" si="290"/>
        <v>222.59750000000017</v>
      </c>
      <c r="F279">
        <f t="shared" si="291"/>
        <v>90.451250000000755</v>
      </c>
      <c r="H279">
        <f t="shared" si="292"/>
        <v>22.259750000000018</v>
      </c>
      <c r="I279">
        <f t="shared" si="293"/>
        <v>642.64176496875041</v>
      </c>
      <c r="J279">
        <f t="shared" ref="J279" si="308">I279-E279</f>
        <v>420.04426496875021</v>
      </c>
      <c r="L279">
        <f t="shared" si="288"/>
        <v>329.59301496874946</v>
      </c>
      <c r="N279">
        <f t="shared" si="295"/>
        <v>0</v>
      </c>
    </row>
    <row r="280" spans="3:14">
      <c r="C280">
        <f t="shared" si="296"/>
        <v>27.000000000000114</v>
      </c>
      <c r="D280">
        <f t="shared" si="289"/>
        <v>8.2499999999999716</v>
      </c>
      <c r="E280">
        <f t="shared" si="290"/>
        <v>222.75000000000017</v>
      </c>
      <c r="F280">
        <f t="shared" si="291"/>
        <v>91.125000000000767</v>
      </c>
      <c r="H280">
        <f t="shared" si="292"/>
        <v>22.275000000000016</v>
      </c>
      <c r="I280">
        <f t="shared" si="293"/>
        <v>642.9121875000003</v>
      </c>
      <c r="J280">
        <f t="shared" ref="J280" si="309">I280-E280</f>
        <v>420.16218750000013</v>
      </c>
      <c r="L280">
        <f t="shared" si="288"/>
        <v>329.03718749999939</v>
      </c>
      <c r="N280">
        <f t="shared" si="295"/>
        <v>0</v>
      </c>
    </row>
    <row r="281" spans="3:14">
      <c r="C281">
        <f t="shared" si="296"/>
        <v>27.100000000000115</v>
      </c>
      <c r="D281">
        <f t="shared" si="289"/>
        <v>8.2249999999999712</v>
      </c>
      <c r="E281">
        <f t="shared" si="290"/>
        <v>222.89750000000018</v>
      </c>
      <c r="F281">
        <f t="shared" si="291"/>
        <v>91.801250000000778</v>
      </c>
      <c r="H281">
        <f t="shared" si="292"/>
        <v>22.289750000000019</v>
      </c>
      <c r="I281">
        <f t="shared" si="293"/>
        <v>643.17352246875043</v>
      </c>
      <c r="J281">
        <f t="shared" ref="J281" si="310">I281-E281</f>
        <v>420.27602246875028</v>
      </c>
      <c r="L281">
        <f t="shared" si="288"/>
        <v>328.47477246874951</v>
      </c>
      <c r="N281">
        <f t="shared" si="295"/>
        <v>0</v>
      </c>
    </row>
    <row r="282" spans="3:14">
      <c r="C282">
        <f t="shared" si="296"/>
        <v>27.200000000000117</v>
      </c>
      <c r="D282">
        <f t="shared" si="289"/>
        <v>8.1999999999999709</v>
      </c>
      <c r="E282">
        <f t="shared" si="290"/>
        <v>223.04000000000016</v>
      </c>
      <c r="F282">
        <f t="shared" si="291"/>
        <v>92.480000000000786</v>
      </c>
      <c r="H282">
        <f t="shared" si="292"/>
        <v>22.304000000000016</v>
      </c>
      <c r="I282">
        <f t="shared" si="293"/>
        <v>643.42579200000023</v>
      </c>
      <c r="J282">
        <f t="shared" ref="J282" si="311">I282-E282</f>
        <v>420.38579200000004</v>
      </c>
      <c r="L282">
        <f t="shared" si="288"/>
        <v>327.90579199999922</v>
      </c>
      <c r="N282">
        <f t="shared" si="295"/>
        <v>0</v>
      </c>
    </row>
    <row r="283" spans="3:14">
      <c r="C283">
        <f t="shared" si="296"/>
        <v>27.300000000000118</v>
      </c>
      <c r="D283">
        <f t="shared" si="289"/>
        <v>8.1749999999999705</v>
      </c>
      <c r="E283">
        <f t="shared" si="290"/>
        <v>223.17750000000015</v>
      </c>
      <c r="F283">
        <f t="shared" si="291"/>
        <v>93.161250000000805</v>
      </c>
      <c r="H283">
        <f t="shared" si="292"/>
        <v>22.317750000000014</v>
      </c>
      <c r="I283">
        <f t="shared" si="293"/>
        <v>643.66901746875033</v>
      </c>
      <c r="J283">
        <f t="shared" ref="J283" si="312">I283-E283</f>
        <v>420.4915174687502</v>
      </c>
      <c r="L283">
        <f t="shared" si="288"/>
        <v>327.33026746874941</v>
      </c>
      <c r="N283">
        <f t="shared" si="295"/>
        <v>0</v>
      </c>
    </row>
    <row r="284" spans="3:14">
      <c r="C284">
        <f t="shared" si="296"/>
        <v>27.400000000000119</v>
      </c>
      <c r="D284">
        <f t="shared" si="289"/>
        <v>8.1499999999999702</v>
      </c>
      <c r="E284">
        <f t="shared" si="290"/>
        <v>223.31000000000014</v>
      </c>
      <c r="F284">
        <f t="shared" si="291"/>
        <v>93.845000000000823</v>
      </c>
      <c r="H284">
        <f t="shared" si="292"/>
        <v>22.331000000000014</v>
      </c>
      <c r="I284">
        <f t="shared" si="293"/>
        <v>643.9032195000002</v>
      </c>
      <c r="J284">
        <f t="shared" ref="J284" si="313">I284-E284</f>
        <v>420.59321950000003</v>
      </c>
      <c r="L284">
        <f t="shared" si="288"/>
        <v>326.74821949999921</v>
      </c>
      <c r="N284">
        <f t="shared" si="295"/>
        <v>0</v>
      </c>
    </row>
    <row r="285" spans="3:14">
      <c r="C285">
        <f t="shared" si="296"/>
        <v>27.500000000000121</v>
      </c>
      <c r="D285">
        <f t="shared" si="289"/>
        <v>8.1249999999999698</v>
      </c>
      <c r="E285">
        <f t="shared" si="290"/>
        <v>223.43750000000014</v>
      </c>
      <c r="F285">
        <f t="shared" si="291"/>
        <v>94.531250000000824</v>
      </c>
      <c r="H285">
        <f t="shared" si="292"/>
        <v>22.343750000000014</v>
      </c>
      <c r="I285">
        <f t="shared" si="293"/>
        <v>644.12841796875023</v>
      </c>
      <c r="J285">
        <f t="shared" ref="J285" si="314">I285-E285</f>
        <v>420.69091796875011</v>
      </c>
      <c r="L285">
        <f t="shared" si="288"/>
        <v>326.15966796874932</v>
      </c>
      <c r="N285">
        <f t="shared" si="295"/>
        <v>0</v>
      </c>
    </row>
    <row r="286" spans="3:14">
      <c r="C286">
        <f t="shared" si="296"/>
        <v>27.600000000000122</v>
      </c>
      <c r="D286">
        <f t="shared" si="289"/>
        <v>8.0999999999999694</v>
      </c>
      <c r="E286">
        <f t="shared" si="290"/>
        <v>223.56000000000014</v>
      </c>
      <c r="F286">
        <f t="shared" si="291"/>
        <v>95.220000000000837</v>
      </c>
      <c r="H286">
        <f t="shared" si="292"/>
        <v>22.356000000000016</v>
      </c>
      <c r="I286">
        <f t="shared" si="293"/>
        <v>644.34463200000027</v>
      </c>
      <c r="J286">
        <f t="shared" ref="J286" si="315">I286-E286</f>
        <v>420.7846320000001</v>
      </c>
      <c r="L286">
        <f t="shared" si="288"/>
        <v>325.56463199999928</v>
      </c>
      <c r="N286">
        <f t="shared" si="295"/>
        <v>0</v>
      </c>
    </row>
    <row r="287" spans="3:14">
      <c r="C287">
        <f t="shared" si="296"/>
        <v>27.700000000000124</v>
      </c>
      <c r="D287">
        <f t="shared" si="289"/>
        <v>8.0749999999999691</v>
      </c>
      <c r="E287">
        <f t="shared" si="290"/>
        <v>223.67750000000015</v>
      </c>
      <c r="F287">
        <f t="shared" si="291"/>
        <v>95.911250000000862</v>
      </c>
      <c r="H287">
        <f t="shared" si="292"/>
        <v>22.367750000000015</v>
      </c>
      <c r="I287">
        <f t="shared" si="293"/>
        <v>644.5518799687502</v>
      </c>
      <c r="J287">
        <f t="shared" ref="J287" si="316">I287-E287</f>
        <v>420.87437996875008</v>
      </c>
      <c r="L287">
        <f t="shared" si="288"/>
        <v>324.96312996874923</v>
      </c>
      <c r="N287">
        <f t="shared" si="295"/>
        <v>0</v>
      </c>
    </row>
    <row r="288" spans="3:14">
      <c r="C288">
        <f t="shared" si="296"/>
        <v>27.800000000000125</v>
      </c>
      <c r="D288">
        <f t="shared" si="289"/>
        <v>8.0499999999999687</v>
      </c>
      <c r="E288">
        <f t="shared" si="290"/>
        <v>223.79000000000013</v>
      </c>
      <c r="F288">
        <f t="shared" si="291"/>
        <v>96.605000000000871</v>
      </c>
      <c r="H288">
        <f t="shared" si="292"/>
        <v>22.379000000000012</v>
      </c>
      <c r="I288">
        <f t="shared" si="293"/>
        <v>644.75017950000029</v>
      </c>
      <c r="J288">
        <f t="shared" ref="J288" si="317">I288-E288</f>
        <v>420.96017950000015</v>
      </c>
      <c r="L288">
        <f t="shared" si="288"/>
        <v>324.35517949999928</v>
      </c>
      <c r="N288">
        <f t="shared" si="295"/>
        <v>0</v>
      </c>
    </row>
    <row r="289" spans="3:14">
      <c r="C289">
        <f t="shared" si="296"/>
        <v>27.900000000000126</v>
      </c>
      <c r="D289">
        <f t="shared" si="289"/>
        <v>8.0249999999999684</v>
      </c>
      <c r="E289">
        <f t="shared" si="290"/>
        <v>223.89750000000012</v>
      </c>
      <c r="F289">
        <f t="shared" si="291"/>
        <v>97.301250000000877</v>
      </c>
      <c r="H289">
        <f t="shared" si="292"/>
        <v>22.389750000000014</v>
      </c>
      <c r="I289">
        <f t="shared" si="293"/>
        <v>644.93954746875033</v>
      </c>
      <c r="J289">
        <f t="shared" ref="J289" si="318">I289-E289</f>
        <v>421.04204746875018</v>
      </c>
      <c r="L289">
        <f t="shared" si="288"/>
        <v>323.74079746874929</v>
      </c>
      <c r="N289">
        <f t="shared" si="295"/>
        <v>0</v>
      </c>
    </row>
    <row r="290" spans="3:14">
      <c r="C290">
        <f t="shared" si="296"/>
        <v>28.000000000000128</v>
      </c>
      <c r="D290">
        <f t="shared" si="289"/>
        <v>7.999999999999968</v>
      </c>
      <c r="E290">
        <f t="shared" si="290"/>
        <v>224.00000000000011</v>
      </c>
      <c r="F290">
        <f t="shared" si="291"/>
        <v>98.000000000000895</v>
      </c>
      <c r="H290">
        <f t="shared" si="292"/>
        <v>22.400000000000013</v>
      </c>
      <c r="I290">
        <f t="shared" si="293"/>
        <v>645.12000000000012</v>
      </c>
      <c r="J290">
        <f t="shared" ref="J290" si="319">I290-E290</f>
        <v>421.12</v>
      </c>
      <c r="L290">
        <f t="shared" si="288"/>
        <v>323.1199999999991</v>
      </c>
      <c r="N290">
        <f t="shared" si="295"/>
        <v>0</v>
      </c>
    </row>
    <row r="291" spans="3:14">
      <c r="C291">
        <f t="shared" si="296"/>
        <v>28.100000000000129</v>
      </c>
      <c r="D291">
        <f t="shared" si="289"/>
        <v>7.9749999999999677</v>
      </c>
      <c r="E291">
        <f t="shared" si="290"/>
        <v>224.09750000000011</v>
      </c>
      <c r="F291">
        <f t="shared" si="291"/>
        <v>98.701250000000911</v>
      </c>
      <c r="H291">
        <f t="shared" si="292"/>
        <v>22.40975000000001</v>
      </c>
      <c r="I291">
        <f t="shared" si="293"/>
        <v>645.29155246875007</v>
      </c>
      <c r="J291">
        <f t="shared" ref="J291" si="320">I291-E291</f>
        <v>421.19405246874999</v>
      </c>
      <c r="L291">
        <f t="shared" si="288"/>
        <v>322.49280246874906</v>
      </c>
      <c r="N291">
        <f t="shared" si="295"/>
        <v>0</v>
      </c>
    </row>
    <row r="292" spans="3:14">
      <c r="C292">
        <f t="shared" si="296"/>
        <v>28.200000000000131</v>
      </c>
      <c r="D292">
        <f t="shared" si="289"/>
        <v>7.9499999999999673</v>
      </c>
      <c r="E292">
        <f t="shared" si="290"/>
        <v>224.19000000000011</v>
      </c>
      <c r="F292">
        <f t="shared" si="291"/>
        <v>99.405000000000925</v>
      </c>
      <c r="H292">
        <f t="shared" si="292"/>
        <v>22.419000000000011</v>
      </c>
      <c r="I292">
        <f t="shared" si="293"/>
        <v>645.45421950000014</v>
      </c>
      <c r="J292">
        <f t="shared" ref="J292" si="321">I292-E292</f>
        <v>421.26421950000002</v>
      </c>
      <c r="L292">
        <f t="shared" si="288"/>
        <v>321.85921949999909</v>
      </c>
      <c r="N292">
        <f t="shared" si="295"/>
        <v>0</v>
      </c>
    </row>
    <row r="293" spans="3:14">
      <c r="C293">
        <f t="shared" si="296"/>
        <v>28.300000000000132</v>
      </c>
      <c r="D293">
        <f t="shared" si="289"/>
        <v>7.924999999999967</v>
      </c>
      <c r="E293">
        <f t="shared" si="290"/>
        <v>224.27750000000012</v>
      </c>
      <c r="F293">
        <f t="shared" si="291"/>
        <v>100.11125000000094</v>
      </c>
      <c r="H293">
        <f t="shared" si="292"/>
        <v>22.42775000000001</v>
      </c>
      <c r="I293">
        <f t="shared" si="293"/>
        <v>645.60801496875013</v>
      </c>
      <c r="J293">
        <f t="shared" ref="J293" si="322">I293-E293</f>
        <v>421.33051496874998</v>
      </c>
      <c r="L293">
        <f t="shared" si="288"/>
        <v>321.21926496874903</v>
      </c>
      <c r="N293">
        <f t="shared" si="295"/>
        <v>0</v>
      </c>
    </row>
    <row r="294" spans="3:14">
      <c r="C294">
        <f t="shared" si="296"/>
        <v>28.400000000000134</v>
      </c>
      <c r="D294">
        <f t="shared" si="289"/>
        <v>7.8999999999999666</v>
      </c>
      <c r="E294">
        <f t="shared" si="290"/>
        <v>224.3600000000001</v>
      </c>
      <c r="F294">
        <f t="shared" si="291"/>
        <v>100.82000000000095</v>
      </c>
      <c r="H294">
        <f t="shared" si="292"/>
        <v>22.436000000000011</v>
      </c>
      <c r="I294">
        <f t="shared" si="293"/>
        <v>645.75295200000016</v>
      </c>
      <c r="J294">
        <f t="shared" ref="J294" si="323">I294-E294</f>
        <v>421.39295200000004</v>
      </c>
      <c r="L294">
        <f t="shared" si="288"/>
        <v>320.57295199999908</v>
      </c>
      <c r="N294">
        <f t="shared" si="295"/>
        <v>0</v>
      </c>
    </row>
    <row r="295" spans="3:14">
      <c r="C295">
        <f t="shared" si="296"/>
        <v>28.500000000000135</v>
      </c>
      <c r="D295">
        <f t="shared" si="289"/>
        <v>7.8749999999999662</v>
      </c>
      <c r="E295">
        <f t="shared" si="290"/>
        <v>224.43750000000011</v>
      </c>
      <c r="F295">
        <f t="shared" si="291"/>
        <v>101.53125000000097</v>
      </c>
      <c r="H295">
        <f t="shared" si="292"/>
        <v>22.443750000000012</v>
      </c>
      <c r="I295">
        <f t="shared" si="293"/>
        <v>645.88904296875012</v>
      </c>
      <c r="J295">
        <f t="shared" ref="J295" si="324">I295-E295</f>
        <v>421.45154296875</v>
      </c>
      <c r="L295">
        <f t="shared" si="288"/>
        <v>319.92029296874904</v>
      </c>
      <c r="N295">
        <f t="shared" si="295"/>
        <v>0</v>
      </c>
    </row>
    <row r="296" spans="3:14">
      <c r="C296">
        <f t="shared" si="296"/>
        <v>28.600000000000136</v>
      </c>
      <c r="D296">
        <f t="shared" si="289"/>
        <v>7.8499999999999659</v>
      </c>
      <c r="E296">
        <f t="shared" si="290"/>
        <v>224.5100000000001</v>
      </c>
      <c r="F296">
        <f t="shared" si="291"/>
        <v>102.24500000000097</v>
      </c>
      <c r="H296">
        <f t="shared" si="292"/>
        <v>22.451000000000011</v>
      </c>
      <c r="I296">
        <f t="shared" si="293"/>
        <v>646.01629950000017</v>
      </c>
      <c r="J296">
        <f t="shared" ref="J296" si="325">I296-E296</f>
        <v>421.50629950000007</v>
      </c>
      <c r="L296">
        <f t="shared" si="288"/>
        <v>319.2612994999991</v>
      </c>
      <c r="N296">
        <f t="shared" si="295"/>
        <v>0</v>
      </c>
    </row>
    <row r="297" spans="3:14">
      <c r="C297">
        <f t="shared" si="296"/>
        <v>28.700000000000138</v>
      </c>
      <c r="D297">
        <f t="shared" si="289"/>
        <v>7.8249999999999655</v>
      </c>
      <c r="E297">
        <f t="shared" si="290"/>
        <v>224.5775000000001</v>
      </c>
      <c r="F297">
        <f t="shared" si="291"/>
        <v>102.96125000000099</v>
      </c>
      <c r="H297">
        <f t="shared" si="292"/>
        <v>22.457750000000011</v>
      </c>
      <c r="I297">
        <f t="shared" si="293"/>
        <v>646.13473246875014</v>
      </c>
      <c r="J297">
        <f t="shared" ref="J297" si="326">I297-E297</f>
        <v>421.55723246875004</v>
      </c>
      <c r="L297">
        <f t="shared" si="288"/>
        <v>318.59598246874907</v>
      </c>
      <c r="N297">
        <f t="shared" si="295"/>
        <v>0</v>
      </c>
    </row>
    <row r="298" spans="3:14">
      <c r="C298">
        <f t="shared" si="296"/>
        <v>28.800000000000139</v>
      </c>
      <c r="D298">
        <f t="shared" si="289"/>
        <v>7.7999999999999652</v>
      </c>
      <c r="E298">
        <f t="shared" si="290"/>
        <v>224.64000000000007</v>
      </c>
      <c r="F298">
        <f t="shared" si="291"/>
        <v>103.680000000001</v>
      </c>
      <c r="H298">
        <f t="shared" si="292"/>
        <v>22.464000000000006</v>
      </c>
      <c r="I298">
        <f t="shared" si="293"/>
        <v>646.24435200000005</v>
      </c>
      <c r="J298">
        <f t="shared" ref="J298" si="327">I298-E298</f>
        <v>421.60435199999995</v>
      </c>
      <c r="L298">
        <f t="shared" si="288"/>
        <v>317.92435199999898</v>
      </c>
      <c r="N298">
        <f t="shared" si="295"/>
        <v>0</v>
      </c>
    </row>
    <row r="299" spans="3:14">
      <c r="C299">
        <f t="shared" si="296"/>
        <v>28.900000000000141</v>
      </c>
      <c r="D299">
        <f t="shared" si="289"/>
        <v>7.7749999999999648</v>
      </c>
      <c r="E299">
        <f t="shared" si="290"/>
        <v>224.69750000000008</v>
      </c>
      <c r="F299">
        <f t="shared" si="291"/>
        <v>104.40125000000101</v>
      </c>
      <c r="H299">
        <f t="shared" si="292"/>
        <v>22.469750000000008</v>
      </c>
      <c r="I299">
        <f t="shared" si="293"/>
        <v>646.34516746875011</v>
      </c>
      <c r="J299">
        <f t="shared" ref="J299" si="328">I299-E299</f>
        <v>421.64766746875</v>
      </c>
      <c r="L299">
        <f t="shared" si="288"/>
        <v>317.24641746874897</v>
      </c>
      <c r="N299">
        <f t="shared" si="295"/>
        <v>0</v>
      </c>
    </row>
    <row r="300" spans="3:14">
      <c r="C300">
        <f t="shared" si="296"/>
        <v>29.000000000000142</v>
      </c>
      <c r="D300">
        <f t="shared" si="289"/>
        <v>7.7499999999999645</v>
      </c>
      <c r="E300">
        <f t="shared" si="290"/>
        <v>224.75000000000006</v>
      </c>
      <c r="F300">
        <f t="shared" si="291"/>
        <v>105.12500000000102</v>
      </c>
      <c r="H300">
        <f t="shared" si="292"/>
        <v>22.475000000000005</v>
      </c>
      <c r="I300">
        <f t="shared" si="293"/>
        <v>646.43718750000016</v>
      </c>
      <c r="J300">
        <f t="shared" ref="J300" si="329">I300-E300</f>
        <v>421.68718750000011</v>
      </c>
      <c r="L300">
        <f t="shared" si="288"/>
        <v>316.56218749999908</v>
      </c>
      <c r="N300">
        <f t="shared" si="295"/>
        <v>0</v>
      </c>
    </row>
    <row r="301" spans="3:14">
      <c r="C301">
        <f t="shared" si="296"/>
        <v>29.100000000000144</v>
      </c>
      <c r="D301">
        <f t="shared" si="289"/>
        <v>7.7249999999999641</v>
      </c>
      <c r="E301">
        <f t="shared" si="290"/>
        <v>224.79750000000007</v>
      </c>
      <c r="F301">
        <f t="shared" si="291"/>
        <v>105.85125000000104</v>
      </c>
      <c r="H301">
        <f t="shared" si="292"/>
        <v>22.479750000000006</v>
      </c>
      <c r="I301">
        <f t="shared" si="293"/>
        <v>646.52041996875016</v>
      </c>
      <c r="J301">
        <f t="shared" ref="J301" si="330">I301-E301</f>
        <v>421.72291996875009</v>
      </c>
      <c r="L301">
        <f t="shared" si="288"/>
        <v>315.87166996874907</v>
      </c>
      <c r="N301">
        <f t="shared" si="295"/>
        <v>0</v>
      </c>
    </row>
    <row r="302" spans="3:14">
      <c r="C302">
        <f t="shared" si="296"/>
        <v>29.200000000000145</v>
      </c>
      <c r="D302">
        <f t="shared" si="289"/>
        <v>7.6999999999999638</v>
      </c>
      <c r="E302">
        <f t="shared" si="290"/>
        <v>224.84000000000006</v>
      </c>
      <c r="F302">
        <f t="shared" si="291"/>
        <v>106.58000000000106</v>
      </c>
      <c r="H302">
        <f t="shared" si="292"/>
        <v>22.484000000000005</v>
      </c>
      <c r="I302">
        <f t="shared" si="293"/>
        <v>646.59487200000012</v>
      </c>
      <c r="J302">
        <f t="shared" ref="J302" si="331">I302-E302</f>
        <v>421.75487200000009</v>
      </c>
      <c r="L302">
        <f t="shared" si="288"/>
        <v>315.17487199999903</v>
      </c>
      <c r="N302">
        <f t="shared" si="295"/>
        <v>0</v>
      </c>
    </row>
    <row r="303" spans="3:14">
      <c r="C303">
        <f t="shared" si="296"/>
        <v>29.300000000000146</v>
      </c>
      <c r="D303">
        <f t="shared" si="289"/>
        <v>7.6749999999999634</v>
      </c>
      <c r="E303">
        <f t="shared" si="290"/>
        <v>224.87750000000005</v>
      </c>
      <c r="F303">
        <f t="shared" si="291"/>
        <v>107.31125000000107</v>
      </c>
      <c r="H303">
        <f t="shared" si="292"/>
        <v>22.487750000000005</v>
      </c>
      <c r="I303">
        <f t="shared" si="293"/>
        <v>646.66054996875005</v>
      </c>
      <c r="J303">
        <f t="shared" ref="J303" si="332">I303-E303</f>
        <v>421.78304996874999</v>
      </c>
      <c r="L303">
        <f t="shared" si="288"/>
        <v>314.47179996874894</v>
      </c>
      <c r="N303">
        <f t="shared" si="295"/>
        <v>0</v>
      </c>
    </row>
    <row r="304" spans="3:14">
      <c r="C304">
        <f t="shared" si="296"/>
        <v>29.400000000000148</v>
      </c>
      <c r="D304">
        <f t="shared" si="289"/>
        <v>7.6499999999999631</v>
      </c>
      <c r="E304">
        <f t="shared" si="290"/>
        <v>224.91000000000005</v>
      </c>
      <c r="F304">
        <f t="shared" si="291"/>
        <v>108.04500000000108</v>
      </c>
      <c r="H304">
        <f t="shared" si="292"/>
        <v>22.491000000000007</v>
      </c>
      <c r="I304">
        <f t="shared" si="293"/>
        <v>646.71745950000013</v>
      </c>
      <c r="J304">
        <f t="shared" ref="J304" si="333">I304-E304</f>
        <v>421.80745950000005</v>
      </c>
      <c r="L304">
        <f t="shared" si="288"/>
        <v>313.76245949999895</v>
      </c>
      <c r="N304">
        <f t="shared" si="295"/>
        <v>0</v>
      </c>
    </row>
    <row r="305" spans="3:14">
      <c r="C305">
        <f t="shared" si="296"/>
        <v>29.500000000000149</v>
      </c>
      <c r="D305">
        <f t="shared" si="289"/>
        <v>7.6249999999999627</v>
      </c>
      <c r="E305">
        <f t="shared" si="290"/>
        <v>224.93750000000003</v>
      </c>
      <c r="F305">
        <f t="shared" si="291"/>
        <v>108.78125000000109</v>
      </c>
      <c r="H305">
        <f t="shared" si="292"/>
        <v>22.493750000000002</v>
      </c>
      <c r="I305">
        <f t="shared" si="293"/>
        <v>646.7656054687501</v>
      </c>
      <c r="J305">
        <f t="shared" ref="J305" si="334">I305-E305</f>
        <v>421.8281054687501</v>
      </c>
      <c r="L305">
        <f t="shared" si="288"/>
        <v>313.04685546874902</v>
      </c>
      <c r="N305">
        <f t="shared" si="295"/>
        <v>0</v>
      </c>
    </row>
    <row r="306" spans="3:14">
      <c r="C306">
        <f t="shared" si="296"/>
        <v>29.600000000000151</v>
      </c>
      <c r="D306">
        <f t="shared" si="289"/>
        <v>7.5999999999999623</v>
      </c>
      <c r="E306">
        <f t="shared" si="290"/>
        <v>224.96000000000004</v>
      </c>
      <c r="F306">
        <f t="shared" si="291"/>
        <v>109.52000000000112</v>
      </c>
      <c r="H306">
        <f t="shared" si="292"/>
        <v>22.496000000000002</v>
      </c>
      <c r="I306">
        <f t="shared" si="293"/>
        <v>646.80499200000008</v>
      </c>
      <c r="J306">
        <f t="shared" ref="J306" si="335">I306-E306</f>
        <v>421.84499200000005</v>
      </c>
      <c r="L306">
        <f t="shared" si="288"/>
        <v>312.32499199999893</v>
      </c>
      <c r="N306">
        <f t="shared" si="295"/>
        <v>0</v>
      </c>
    </row>
    <row r="307" spans="3:14">
      <c r="C307">
        <f t="shared" si="296"/>
        <v>29.700000000000152</v>
      </c>
      <c r="D307">
        <f t="shared" si="289"/>
        <v>7.574999999999962</v>
      </c>
      <c r="E307">
        <f t="shared" si="290"/>
        <v>224.97750000000002</v>
      </c>
      <c r="F307">
        <f t="shared" si="291"/>
        <v>110.26125000000113</v>
      </c>
      <c r="H307">
        <f t="shared" si="292"/>
        <v>22.497750000000003</v>
      </c>
      <c r="I307">
        <f t="shared" si="293"/>
        <v>646.83562246874999</v>
      </c>
      <c r="J307">
        <f t="shared" ref="J307" si="336">I307-E307</f>
        <v>421.85812246874997</v>
      </c>
      <c r="L307">
        <f t="shared" si="288"/>
        <v>311.59687246874887</v>
      </c>
      <c r="N307">
        <f t="shared" si="295"/>
        <v>0</v>
      </c>
    </row>
    <row r="308" spans="3:14">
      <c r="C308">
        <f t="shared" si="296"/>
        <v>29.800000000000153</v>
      </c>
      <c r="D308">
        <f t="shared" si="289"/>
        <v>7.5499999999999616</v>
      </c>
      <c r="E308">
        <f t="shared" si="290"/>
        <v>224.99</v>
      </c>
      <c r="F308">
        <f t="shared" si="291"/>
        <v>111.00500000000115</v>
      </c>
      <c r="H308">
        <f t="shared" si="292"/>
        <v>22.499000000000002</v>
      </c>
      <c r="I308">
        <f t="shared" si="293"/>
        <v>646.85749950000002</v>
      </c>
      <c r="J308">
        <f t="shared" ref="J308" si="337">I308-E308</f>
        <v>421.86749950000001</v>
      </c>
      <c r="L308">
        <f t="shared" si="288"/>
        <v>310.86249949999888</v>
      </c>
      <c r="N308">
        <f t="shared" si="295"/>
        <v>0</v>
      </c>
    </row>
    <row r="309" spans="3:14">
      <c r="C309">
        <f t="shared" si="296"/>
        <v>29.900000000000155</v>
      </c>
      <c r="D309">
        <f t="shared" si="289"/>
        <v>7.5249999999999613</v>
      </c>
      <c r="E309">
        <f t="shared" si="290"/>
        <v>224.9975</v>
      </c>
      <c r="F309">
        <f t="shared" si="291"/>
        <v>111.75125000000116</v>
      </c>
      <c r="H309">
        <f t="shared" si="292"/>
        <v>22.499749999999999</v>
      </c>
      <c r="I309">
        <f t="shared" si="293"/>
        <v>646.87062496875001</v>
      </c>
      <c r="J309">
        <f t="shared" ref="J309" si="338">I309-E309</f>
        <v>421.87312496875001</v>
      </c>
      <c r="L309">
        <f t="shared" si="288"/>
        <v>310.12187496874884</v>
      </c>
      <c r="N309">
        <f t="shared" si="295"/>
        <v>0</v>
      </c>
    </row>
    <row r="310" spans="3:14">
      <c r="C310">
        <f t="shared" si="296"/>
        <v>30.000000000000156</v>
      </c>
      <c r="D310">
        <f t="shared" si="289"/>
        <v>7.4999999999999609</v>
      </c>
      <c r="E310">
        <f t="shared" si="290"/>
        <v>225</v>
      </c>
      <c r="F310">
        <f t="shared" si="291"/>
        <v>112.50000000000117</v>
      </c>
      <c r="H310">
        <f t="shared" si="292"/>
        <v>22.5</v>
      </c>
      <c r="I310">
        <f t="shared" si="293"/>
        <v>646.875</v>
      </c>
      <c r="J310">
        <f t="shared" ref="J310" si="339">I310-E310</f>
        <v>421.875</v>
      </c>
      <c r="L310">
        <f t="shared" si="288"/>
        <v>309.37499999999886</v>
      </c>
      <c r="N310">
        <f t="shared" si="295"/>
        <v>0</v>
      </c>
    </row>
    <row r="311" spans="3:14">
      <c r="C311">
        <f t="shared" si="296"/>
        <v>30.100000000000158</v>
      </c>
      <c r="D311">
        <f t="shared" si="289"/>
        <v>7.4749999999999606</v>
      </c>
      <c r="E311">
        <f t="shared" si="290"/>
        <v>224.9975</v>
      </c>
      <c r="F311">
        <f t="shared" si="291"/>
        <v>113.25125000000119</v>
      </c>
      <c r="H311">
        <f t="shared" si="292"/>
        <v>22.499749999999999</v>
      </c>
      <c r="I311">
        <f t="shared" si="293"/>
        <v>646.87062496875001</v>
      </c>
      <c r="J311">
        <f t="shared" ref="J311" si="340">I311-E311</f>
        <v>421.87312496875001</v>
      </c>
      <c r="L311">
        <f t="shared" si="288"/>
        <v>308.62187496874878</v>
      </c>
      <c r="N311">
        <f t="shared" si="295"/>
        <v>0</v>
      </c>
    </row>
    <row r="312" spans="3:14">
      <c r="C312">
        <f t="shared" si="296"/>
        <v>30.200000000000159</v>
      </c>
      <c r="D312">
        <f t="shared" si="289"/>
        <v>7.4499999999999602</v>
      </c>
      <c r="E312">
        <f t="shared" si="290"/>
        <v>224.98999999999998</v>
      </c>
      <c r="F312">
        <f t="shared" si="291"/>
        <v>114.0050000000012</v>
      </c>
      <c r="H312">
        <f t="shared" si="292"/>
        <v>22.498999999999999</v>
      </c>
      <c r="I312">
        <f t="shared" si="293"/>
        <v>646.8574994999999</v>
      </c>
      <c r="J312">
        <f t="shared" ref="J312" si="341">I312-E312</f>
        <v>421.86749949999989</v>
      </c>
      <c r="L312">
        <f t="shared" si="288"/>
        <v>307.86249949999871</v>
      </c>
      <c r="N312">
        <f t="shared" si="295"/>
        <v>0</v>
      </c>
    </row>
    <row r="313" spans="3:14">
      <c r="C313">
        <f t="shared" si="296"/>
        <v>30.300000000000161</v>
      </c>
      <c r="D313">
        <f t="shared" si="289"/>
        <v>7.4249999999999599</v>
      </c>
      <c r="E313">
        <f t="shared" si="290"/>
        <v>224.97749999999996</v>
      </c>
      <c r="F313">
        <f t="shared" si="291"/>
        <v>114.76125000000121</v>
      </c>
      <c r="H313">
        <f t="shared" si="292"/>
        <v>22.497749999999996</v>
      </c>
      <c r="I313">
        <f t="shared" si="293"/>
        <v>646.83562246874999</v>
      </c>
      <c r="J313">
        <f t="shared" ref="J313" si="342">I313-E313</f>
        <v>421.85812246875003</v>
      </c>
      <c r="L313">
        <f t="shared" si="288"/>
        <v>307.09687246874881</v>
      </c>
      <c r="N313">
        <f t="shared" si="295"/>
        <v>0</v>
      </c>
    </row>
    <row r="314" spans="3:14">
      <c r="C314">
        <f t="shared" si="296"/>
        <v>30.400000000000162</v>
      </c>
      <c r="D314">
        <f t="shared" si="289"/>
        <v>7.3999999999999595</v>
      </c>
      <c r="E314">
        <f t="shared" si="290"/>
        <v>224.95999999999998</v>
      </c>
      <c r="F314">
        <f t="shared" si="291"/>
        <v>115.52000000000123</v>
      </c>
      <c r="H314">
        <f t="shared" si="292"/>
        <v>22.495999999999999</v>
      </c>
      <c r="I314">
        <f t="shared" si="293"/>
        <v>646.80499199999997</v>
      </c>
      <c r="J314">
        <f t="shared" ref="J314" si="343">I314-E314</f>
        <v>421.84499199999999</v>
      </c>
      <c r="L314">
        <f t="shared" si="288"/>
        <v>306.32499199999876</v>
      </c>
      <c r="N314">
        <f t="shared" si="295"/>
        <v>0</v>
      </c>
    </row>
    <row r="315" spans="3:14">
      <c r="C315">
        <f t="shared" si="296"/>
        <v>30.500000000000163</v>
      </c>
      <c r="D315">
        <f t="shared" si="289"/>
        <v>7.3749999999999591</v>
      </c>
      <c r="E315">
        <f t="shared" si="290"/>
        <v>224.93749999999997</v>
      </c>
      <c r="F315">
        <f t="shared" si="291"/>
        <v>116.28125000000125</v>
      </c>
      <c r="H315">
        <f t="shared" si="292"/>
        <v>22.493749999999999</v>
      </c>
      <c r="I315">
        <f t="shared" si="293"/>
        <v>646.76560546874998</v>
      </c>
      <c r="J315">
        <f t="shared" ref="J315" si="344">I315-E315</f>
        <v>421.82810546874998</v>
      </c>
      <c r="L315">
        <f t="shared" si="288"/>
        <v>305.54685546874873</v>
      </c>
      <c r="N315">
        <f t="shared" si="295"/>
        <v>0</v>
      </c>
    </row>
    <row r="316" spans="3:14">
      <c r="C316">
        <f t="shared" si="296"/>
        <v>30.600000000000165</v>
      </c>
      <c r="D316">
        <f t="shared" si="289"/>
        <v>7.3499999999999588</v>
      </c>
      <c r="E316">
        <f t="shared" si="290"/>
        <v>224.90999999999994</v>
      </c>
      <c r="F316">
        <f t="shared" si="291"/>
        <v>117.04500000000127</v>
      </c>
      <c r="H316">
        <f t="shared" si="292"/>
        <v>22.490999999999993</v>
      </c>
      <c r="I316">
        <f t="shared" si="293"/>
        <v>646.71745949999979</v>
      </c>
      <c r="J316">
        <f t="shared" ref="J316" si="345">I316-E316</f>
        <v>421.80745949999982</v>
      </c>
      <c r="L316">
        <f t="shared" si="288"/>
        <v>304.76245949999856</v>
      </c>
      <c r="N316">
        <f t="shared" si="295"/>
        <v>0</v>
      </c>
    </row>
    <row r="317" spans="3:14">
      <c r="C317">
        <f t="shared" si="296"/>
        <v>30.700000000000166</v>
      </c>
      <c r="D317">
        <f t="shared" si="289"/>
        <v>7.3249999999999584</v>
      </c>
      <c r="E317">
        <f t="shared" si="290"/>
        <v>224.87749999999994</v>
      </c>
      <c r="F317">
        <f t="shared" si="291"/>
        <v>117.81125000000128</v>
      </c>
      <c r="H317">
        <f t="shared" si="292"/>
        <v>22.487749999999995</v>
      </c>
      <c r="I317">
        <f t="shared" si="293"/>
        <v>646.66054996874982</v>
      </c>
      <c r="J317">
        <f t="shared" ref="J317" si="346">I317-E317</f>
        <v>421.78304996874988</v>
      </c>
      <c r="L317">
        <f t="shared" si="288"/>
        <v>303.9717999687486</v>
      </c>
      <c r="N317">
        <f t="shared" si="295"/>
        <v>0</v>
      </c>
    </row>
    <row r="318" spans="3:14">
      <c r="C318">
        <f t="shared" si="296"/>
        <v>30.800000000000168</v>
      </c>
      <c r="D318">
        <f t="shared" si="289"/>
        <v>7.2999999999999581</v>
      </c>
      <c r="E318">
        <f t="shared" si="290"/>
        <v>224.83999999999995</v>
      </c>
      <c r="F318">
        <f t="shared" si="291"/>
        <v>118.58000000000129</v>
      </c>
      <c r="H318">
        <f t="shared" si="292"/>
        <v>22.483999999999995</v>
      </c>
      <c r="I318">
        <f t="shared" si="293"/>
        <v>646.5948719999999</v>
      </c>
      <c r="J318">
        <f t="shared" ref="J318" si="347">I318-E318</f>
        <v>421.75487199999998</v>
      </c>
      <c r="L318">
        <f t="shared" si="288"/>
        <v>303.17487199999869</v>
      </c>
      <c r="N318">
        <f t="shared" si="295"/>
        <v>0</v>
      </c>
    </row>
    <row r="319" spans="3:14">
      <c r="C319">
        <f t="shared" si="296"/>
        <v>30.900000000000169</v>
      </c>
      <c r="D319">
        <f t="shared" si="289"/>
        <v>7.2749999999999577</v>
      </c>
      <c r="E319">
        <f t="shared" si="290"/>
        <v>224.79749999999993</v>
      </c>
      <c r="F319">
        <f t="shared" si="291"/>
        <v>119.3512500000013</v>
      </c>
      <c r="H319">
        <f t="shared" si="292"/>
        <v>22.479749999999992</v>
      </c>
      <c r="I319">
        <f t="shared" si="293"/>
        <v>646.52041996874982</v>
      </c>
      <c r="J319">
        <f t="shared" ref="J319" si="348">I319-E319</f>
        <v>421.72291996874992</v>
      </c>
      <c r="L319">
        <f t="shared" si="288"/>
        <v>302.37166996874862</v>
      </c>
      <c r="N319">
        <f t="shared" si="295"/>
        <v>0</v>
      </c>
    </row>
    <row r="320" spans="3:14">
      <c r="C320">
        <f t="shared" si="296"/>
        <v>31.000000000000171</v>
      </c>
      <c r="D320">
        <f t="shared" si="289"/>
        <v>7.2499999999999574</v>
      </c>
      <c r="E320">
        <f t="shared" si="290"/>
        <v>224.74999999999991</v>
      </c>
      <c r="F320">
        <f t="shared" si="291"/>
        <v>120.12500000000132</v>
      </c>
      <c r="H320">
        <f t="shared" si="292"/>
        <v>22.474999999999991</v>
      </c>
      <c r="I320">
        <f t="shared" si="293"/>
        <v>646.43718749999994</v>
      </c>
      <c r="J320">
        <f t="shared" ref="J320" si="349">I320-E320</f>
        <v>421.68718750000005</v>
      </c>
      <c r="L320">
        <f t="shared" si="288"/>
        <v>301.56218749999874</v>
      </c>
      <c r="N320">
        <f t="shared" si="295"/>
        <v>0</v>
      </c>
    </row>
    <row r="321" spans="3:14">
      <c r="C321">
        <f t="shared" si="296"/>
        <v>31.100000000000172</v>
      </c>
      <c r="D321">
        <f t="shared" si="289"/>
        <v>7.224999999999957</v>
      </c>
      <c r="E321">
        <f t="shared" si="290"/>
        <v>224.69749999999991</v>
      </c>
      <c r="F321">
        <f t="shared" si="291"/>
        <v>120.90125000000134</v>
      </c>
      <c r="H321">
        <f t="shared" si="292"/>
        <v>22.469749999999991</v>
      </c>
      <c r="I321">
        <f t="shared" si="293"/>
        <v>646.34516746874988</v>
      </c>
      <c r="J321">
        <f t="shared" ref="J321" si="350">I321-E321</f>
        <v>421.64766746875</v>
      </c>
      <c r="L321">
        <f t="shared" si="288"/>
        <v>300.74641746874863</v>
      </c>
      <c r="N321">
        <f t="shared" si="295"/>
        <v>0</v>
      </c>
    </row>
    <row r="322" spans="3:14">
      <c r="C322">
        <f t="shared" si="296"/>
        <v>31.200000000000173</v>
      </c>
      <c r="D322">
        <f t="shared" si="289"/>
        <v>7.1999999999999567</v>
      </c>
      <c r="E322">
        <f t="shared" si="290"/>
        <v>224.6399999999999</v>
      </c>
      <c r="F322">
        <f t="shared" si="291"/>
        <v>121.68000000000136</v>
      </c>
      <c r="H322">
        <f t="shared" si="292"/>
        <v>22.463999999999992</v>
      </c>
      <c r="I322">
        <f t="shared" si="293"/>
        <v>646.24435199999994</v>
      </c>
      <c r="J322">
        <f t="shared" ref="J322" si="351">I322-E322</f>
        <v>421.60435200000006</v>
      </c>
      <c r="L322">
        <f t="shared" si="288"/>
        <v>299.92435199999869</v>
      </c>
      <c r="N322">
        <f t="shared" si="295"/>
        <v>0</v>
      </c>
    </row>
    <row r="323" spans="3:14">
      <c r="C323">
        <f t="shared" si="296"/>
        <v>31.300000000000175</v>
      </c>
      <c r="D323">
        <f t="shared" si="289"/>
        <v>7.1749999999999563</v>
      </c>
      <c r="E323">
        <f t="shared" si="290"/>
        <v>224.57749999999987</v>
      </c>
      <c r="F323">
        <f t="shared" si="291"/>
        <v>122.46125000000137</v>
      </c>
      <c r="H323">
        <f t="shared" si="292"/>
        <v>22.457749999999987</v>
      </c>
      <c r="I323">
        <f t="shared" si="293"/>
        <v>646.1347324687498</v>
      </c>
      <c r="J323">
        <f t="shared" ref="J323" si="352">I323-E323</f>
        <v>421.55723246874993</v>
      </c>
      <c r="L323">
        <f t="shared" si="288"/>
        <v>299.09598246874856</v>
      </c>
      <c r="N323">
        <f t="shared" si="295"/>
        <v>0</v>
      </c>
    </row>
    <row r="324" spans="3:14">
      <c r="C324">
        <f t="shared" si="296"/>
        <v>31.400000000000176</v>
      </c>
      <c r="D324">
        <f t="shared" si="289"/>
        <v>7.1499999999999559</v>
      </c>
      <c r="E324">
        <f t="shared" si="290"/>
        <v>224.50999999999988</v>
      </c>
      <c r="F324">
        <f t="shared" si="291"/>
        <v>123.24500000000138</v>
      </c>
      <c r="H324">
        <f t="shared" si="292"/>
        <v>22.450999999999986</v>
      </c>
      <c r="I324">
        <f t="shared" si="293"/>
        <v>646.01629949999983</v>
      </c>
      <c r="J324">
        <f t="shared" ref="J324" si="353">I324-E324</f>
        <v>421.50629949999995</v>
      </c>
      <c r="L324">
        <f t="shared" si="288"/>
        <v>298.26129949999859</v>
      </c>
      <c r="N324">
        <f t="shared" si="295"/>
        <v>0</v>
      </c>
    </row>
    <row r="325" spans="3:14">
      <c r="C325">
        <f t="shared" si="296"/>
        <v>31.500000000000178</v>
      </c>
      <c r="D325">
        <f t="shared" si="289"/>
        <v>7.1249999999999556</v>
      </c>
      <c r="E325">
        <f t="shared" si="290"/>
        <v>224.43749999999986</v>
      </c>
      <c r="F325">
        <f t="shared" si="291"/>
        <v>124.03125000000139</v>
      </c>
      <c r="H325">
        <f t="shared" si="292"/>
        <v>22.443749999999987</v>
      </c>
      <c r="I325">
        <f t="shared" si="293"/>
        <v>645.88904296874989</v>
      </c>
      <c r="J325">
        <f t="shared" ref="J325" si="354">I325-E325</f>
        <v>421.45154296875</v>
      </c>
      <c r="L325">
        <f t="shared" si="288"/>
        <v>297.42029296874864</v>
      </c>
      <c r="N325">
        <f t="shared" si="295"/>
        <v>0</v>
      </c>
    </row>
    <row r="326" spans="3:14">
      <c r="C326">
        <f t="shared" si="296"/>
        <v>31.600000000000179</v>
      </c>
      <c r="D326">
        <f t="shared" si="289"/>
        <v>7.0999999999999552</v>
      </c>
      <c r="E326">
        <f t="shared" si="290"/>
        <v>224.35999999999984</v>
      </c>
      <c r="F326">
        <f t="shared" si="291"/>
        <v>124.82000000000141</v>
      </c>
      <c r="H326">
        <f t="shared" si="292"/>
        <v>22.435999999999986</v>
      </c>
      <c r="I326">
        <f t="shared" si="293"/>
        <v>645.75295199999971</v>
      </c>
      <c r="J326">
        <f t="shared" ref="J326" si="355">I326-E326</f>
        <v>421.39295199999987</v>
      </c>
      <c r="L326">
        <f t="shared" si="288"/>
        <v>296.57295199999845</v>
      </c>
      <c r="N326">
        <f t="shared" si="295"/>
        <v>0</v>
      </c>
    </row>
    <row r="327" spans="3:14">
      <c r="C327">
        <f t="shared" si="296"/>
        <v>31.70000000000018</v>
      </c>
      <c r="D327">
        <f t="shared" si="289"/>
        <v>7.0749999999999549</v>
      </c>
      <c r="E327">
        <f t="shared" si="290"/>
        <v>224.27749999999983</v>
      </c>
      <c r="F327">
        <f t="shared" si="291"/>
        <v>125.61125000000143</v>
      </c>
      <c r="H327">
        <f t="shared" si="292"/>
        <v>22.427749999999982</v>
      </c>
      <c r="I327">
        <f t="shared" si="293"/>
        <v>645.60801496874956</v>
      </c>
      <c r="J327">
        <f t="shared" ref="J327" si="356">I327-E327</f>
        <v>421.33051496874975</v>
      </c>
      <c r="L327">
        <f t="shared" si="288"/>
        <v>295.71926496874835</v>
      </c>
      <c r="N327">
        <f t="shared" si="295"/>
        <v>0</v>
      </c>
    </row>
    <row r="328" spans="3:14">
      <c r="C328">
        <f t="shared" si="296"/>
        <v>31.800000000000182</v>
      </c>
      <c r="D328">
        <f t="shared" si="289"/>
        <v>7.0499999999999545</v>
      </c>
      <c r="E328">
        <f t="shared" si="290"/>
        <v>224.18999999999983</v>
      </c>
      <c r="F328">
        <f t="shared" si="291"/>
        <v>126.40500000000145</v>
      </c>
      <c r="H328">
        <f t="shared" si="292"/>
        <v>22.418999999999983</v>
      </c>
      <c r="I328">
        <f t="shared" si="293"/>
        <v>645.45421949999968</v>
      </c>
      <c r="J328">
        <f t="shared" ref="J328" si="357">I328-E328</f>
        <v>421.26421949999985</v>
      </c>
      <c r="L328">
        <f t="shared" si="288"/>
        <v>294.8592194999984</v>
      </c>
      <c r="N328">
        <f t="shared" si="295"/>
        <v>0</v>
      </c>
    </row>
    <row r="329" spans="3:14">
      <c r="C329">
        <f t="shared" si="296"/>
        <v>31.900000000000183</v>
      </c>
      <c r="D329">
        <f t="shared" si="289"/>
        <v>7.0249999999999542</v>
      </c>
      <c r="E329">
        <f t="shared" si="290"/>
        <v>224.09749999999983</v>
      </c>
      <c r="F329">
        <f t="shared" si="291"/>
        <v>127.20125000000147</v>
      </c>
      <c r="H329">
        <f t="shared" si="292"/>
        <v>22.409749999999981</v>
      </c>
      <c r="I329">
        <f t="shared" si="293"/>
        <v>645.29155246874961</v>
      </c>
      <c r="J329">
        <f t="shared" ref="J329" si="358">I329-E329</f>
        <v>421.19405246874976</v>
      </c>
      <c r="L329">
        <f t="shared" si="288"/>
        <v>293.99280246874832</v>
      </c>
      <c r="N329">
        <f t="shared" si="295"/>
        <v>0</v>
      </c>
    </row>
    <row r="330" spans="3:14">
      <c r="C330">
        <f t="shared" si="296"/>
        <v>32.000000000000185</v>
      </c>
      <c r="D330">
        <f t="shared" si="289"/>
        <v>6.9999999999999538</v>
      </c>
      <c r="E330">
        <f t="shared" si="290"/>
        <v>223.99999999999983</v>
      </c>
      <c r="F330">
        <f t="shared" si="291"/>
        <v>128.00000000000148</v>
      </c>
      <c r="H330">
        <f t="shared" si="292"/>
        <v>22.399999999999984</v>
      </c>
      <c r="I330">
        <f t="shared" si="293"/>
        <v>645.11999999999966</v>
      </c>
      <c r="J330">
        <f t="shared" ref="J330" si="359">I330-E330</f>
        <v>421.11999999999983</v>
      </c>
      <c r="L330">
        <f t="shared" ref="L330:L393" si="360">J330-F330</f>
        <v>293.11999999999836</v>
      </c>
      <c r="N330">
        <f t="shared" si="295"/>
        <v>0</v>
      </c>
    </row>
    <row r="331" spans="3:14">
      <c r="C331">
        <f t="shared" si="296"/>
        <v>32.100000000000186</v>
      </c>
      <c r="D331">
        <f t="shared" ref="D331:D394" si="361">(D$3-D$5-C331) / (D$4+D$6)</f>
        <v>6.9749999999999535</v>
      </c>
      <c r="E331">
        <f t="shared" ref="E331:E394" si="362">C331*D331</f>
        <v>223.89749999999981</v>
      </c>
      <c r="F331">
        <f t="shared" ref="F331:F394" si="363">C331^2 / (2*(D$4+D$6))</f>
        <v>128.80125000000149</v>
      </c>
      <c r="H331">
        <f t="shared" ref="H331:H394" si="364">E331/H$5</f>
        <v>22.389749999999982</v>
      </c>
      <c r="I331">
        <f t="shared" ref="I331:I394" si="365">H$3*H331-0.5*H$4*H331^2</f>
        <v>644.93954746874965</v>
      </c>
      <c r="J331">
        <f t="shared" ref="J331" si="366">I331-E331</f>
        <v>421.04204746874984</v>
      </c>
      <c r="L331">
        <f t="shared" si="360"/>
        <v>292.24079746874838</v>
      </c>
      <c r="N331">
        <f t="shared" ref="N331:N394" si="367">IF(L331=MAX(L$10:L$410),C331,0)</f>
        <v>0</v>
      </c>
    </row>
    <row r="332" spans="3:14">
      <c r="C332">
        <f t="shared" ref="C332:C395" si="368">C331+B$9</f>
        <v>32.200000000000188</v>
      </c>
      <c r="D332">
        <f t="shared" si="361"/>
        <v>6.9499999999999531</v>
      </c>
      <c r="E332">
        <f t="shared" si="362"/>
        <v>223.78999999999979</v>
      </c>
      <c r="F332">
        <f t="shared" si="363"/>
        <v>129.6050000000015</v>
      </c>
      <c r="H332">
        <f t="shared" si="364"/>
        <v>22.37899999999998</v>
      </c>
      <c r="I332">
        <f t="shared" si="365"/>
        <v>644.7501794999996</v>
      </c>
      <c r="J332">
        <f t="shared" ref="J332" si="369">I332-E332</f>
        <v>420.96017949999981</v>
      </c>
      <c r="L332">
        <f t="shared" si="360"/>
        <v>291.35517949999831</v>
      </c>
      <c r="N332">
        <f t="shared" si="367"/>
        <v>0</v>
      </c>
    </row>
    <row r="333" spans="3:14">
      <c r="C333">
        <f t="shared" si="368"/>
        <v>32.300000000000189</v>
      </c>
      <c r="D333">
        <f t="shared" si="361"/>
        <v>6.9249999999999527</v>
      </c>
      <c r="E333">
        <f t="shared" si="362"/>
        <v>223.67749999999978</v>
      </c>
      <c r="F333">
        <f t="shared" si="363"/>
        <v>130.41125000000153</v>
      </c>
      <c r="H333">
        <f t="shared" si="364"/>
        <v>22.36774999999998</v>
      </c>
      <c r="I333">
        <f t="shared" si="365"/>
        <v>644.55187996874952</v>
      </c>
      <c r="J333">
        <f t="shared" ref="J333" si="370">I333-E333</f>
        <v>420.87437996874974</v>
      </c>
      <c r="L333">
        <f t="shared" si="360"/>
        <v>290.46312996874821</v>
      </c>
      <c r="N333">
        <f t="shared" si="367"/>
        <v>0</v>
      </c>
    </row>
    <row r="334" spans="3:14">
      <c r="C334">
        <f t="shared" si="368"/>
        <v>32.40000000000019</v>
      </c>
      <c r="D334">
        <f t="shared" si="361"/>
        <v>6.8999999999999524</v>
      </c>
      <c r="E334">
        <f t="shared" si="362"/>
        <v>223.55999999999977</v>
      </c>
      <c r="F334">
        <f t="shared" si="363"/>
        <v>131.22000000000153</v>
      </c>
      <c r="H334">
        <f t="shared" si="364"/>
        <v>22.355999999999977</v>
      </c>
      <c r="I334">
        <f t="shared" si="365"/>
        <v>644.34463199999959</v>
      </c>
      <c r="J334">
        <f t="shared" ref="J334" si="371">I334-E334</f>
        <v>420.78463199999982</v>
      </c>
      <c r="L334">
        <f t="shared" si="360"/>
        <v>289.56463199999826</v>
      </c>
      <c r="N334">
        <f t="shared" si="367"/>
        <v>0</v>
      </c>
    </row>
    <row r="335" spans="3:14">
      <c r="C335">
        <f t="shared" si="368"/>
        <v>32.500000000000192</v>
      </c>
      <c r="D335">
        <f t="shared" si="361"/>
        <v>6.874999999999952</v>
      </c>
      <c r="E335">
        <f t="shared" si="362"/>
        <v>223.43749999999977</v>
      </c>
      <c r="F335">
        <f t="shared" si="363"/>
        <v>132.03125000000156</v>
      </c>
      <c r="H335">
        <f t="shared" si="364"/>
        <v>22.343749999999979</v>
      </c>
      <c r="I335">
        <f t="shared" si="365"/>
        <v>644.12841796874955</v>
      </c>
      <c r="J335">
        <f t="shared" ref="J335" si="372">I335-E335</f>
        <v>420.69091796874977</v>
      </c>
      <c r="L335">
        <f t="shared" si="360"/>
        <v>288.65966796874818</v>
      </c>
      <c r="N335">
        <f t="shared" si="367"/>
        <v>0</v>
      </c>
    </row>
    <row r="336" spans="3:14">
      <c r="C336">
        <f t="shared" si="368"/>
        <v>32.600000000000193</v>
      </c>
      <c r="D336">
        <f t="shared" si="361"/>
        <v>6.8499999999999517</v>
      </c>
      <c r="E336">
        <f t="shared" si="362"/>
        <v>223.30999999999975</v>
      </c>
      <c r="F336">
        <f t="shared" si="363"/>
        <v>132.84500000000156</v>
      </c>
      <c r="H336">
        <f t="shared" si="364"/>
        <v>22.330999999999975</v>
      </c>
      <c r="I336">
        <f t="shared" si="365"/>
        <v>643.90321949999952</v>
      </c>
      <c r="J336">
        <f t="shared" ref="J336" si="373">I336-E336</f>
        <v>420.5932194999998</v>
      </c>
      <c r="L336">
        <f t="shared" si="360"/>
        <v>287.74821949999824</v>
      </c>
      <c r="N336">
        <f t="shared" si="367"/>
        <v>0</v>
      </c>
    </row>
    <row r="337" spans="3:14">
      <c r="C337">
        <f t="shared" si="368"/>
        <v>32.700000000000195</v>
      </c>
      <c r="D337">
        <f t="shared" si="361"/>
        <v>6.8249999999999513</v>
      </c>
      <c r="E337">
        <f t="shared" si="362"/>
        <v>223.17749999999972</v>
      </c>
      <c r="F337">
        <f t="shared" si="363"/>
        <v>133.66125000000159</v>
      </c>
      <c r="H337">
        <f t="shared" si="364"/>
        <v>22.317749999999972</v>
      </c>
      <c r="I337">
        <f t="shared" si="365"/>
        <v>643.66901746874953</v>
      </c>
      <c r="J337">
        <f t="shared" ref="J337" si="374">I337-E337</f>
        <v>420.49151746874981</v>
      </c>
      <c r="L337">
        <f t="shared" si="360"/>
        <v>286.83026746874822</v>
      </c>
      <c r="N337">
        <f t="shared" si="367"/>
        <v>0</v>
      </c>
    </row>
    <row r="338" spans="3:14">
      <c r="C338">
        <f t="shared" si="368"/>
        <v>32.800000000000196</v>
      </c>
      <c r="D338">
        <f t="shared" si="361"/>
        <v>6.799999999999951</v>
      </c>
      <c r="E338">
        <f t="shared" si="362"/>
        <v>223.03999999999974</v>
      </c>
      <c r="F338">
        <f t="shared" si="363"/>
        <v>134.48000000000161</v>
      </c>
      <c r="H338">
        <f t="shared" si="364"/>
        <v>22.303999999999974</v>
      </c>
      <c r="I338">
        <f t="shared" si="365"/>
        <v>643.42579199999955</v>
      </c>
      <c r="J338">
        <f t="shared" ref="J338" si="375">I338-E338</f>
        <v>420.38579199999981</v>
      </c>
      <c r="L338">
        <f t="shared" si="360"/>
        <v>285.9057919999982</v>
      </c>
      <c r="N338">
        <f t="shared" si="367"/>
        <v>0</v>
      </c>
    </row>
    <row r="339" spans="3:14">
      <c r="C339">
        <f t="shared" si="368"/>
        <v>32.900000000000198</v>
      </c>
      <c r="D339">
        <f t="shared" si="361"/>
        <v>6.7749999999999506</v>
      </c>
      <c r="E339">
        <f t="shared" si="362"/>
        <v>222.89749999999972</v>
      </c>
      <c r="F339">
        <f t="shared" si="363"/>
        <v>135.30125000000163</v>
      </c>
      <c r="H339">
        <f t="shared" si="364"/>
        <v>22.289749999999973</v>
      </c>
      <c r="I339">
        <f t="shared" si="365"/>
        <v>643.17352246874952</v>
      </c>
      <c r="J339">
        <f t="shared" ref="J339" si="376">I339-E339</f>
        <v>420.27602246874983</v>
      </c>
      <c r="L339">
        <f t="shared" si="360"/>
        <v>284.9747724687482</v>
      </c>
      <c r="N339">
        <f t="shared" si="367"/>
        <v>0</v>
      </c>
    </row>
    <row r="340" spans="3:14">
      <c r="C340">
        <f t="shared" si="368"/>
        <v>33.000000000000199</v>
      </c>
      <c r="D340">
        <f t="shared" si="361"/>
        <v>6.7499999999999503</v>
      </c>
      <c r="E340">
        <f t="shared" si="362"/>
        <v>222.74999999999972</v>
      </c>
      <c r="F340">
        <f t="shared" si="363"/>
        <v>136.12500000000165</v>
      </c>
      <c r="H340">
        <f t="shared" si="364"/>
        <v>22.27499999999997</v>
      </c>
      <c r="I340">
        <f t="shared" si="365"/>
        <v>642.9121874999995</v>
      </c>
      <c r="J340">
        <f t="shared" ref="J340" si="377">I340-E340</f>
        <v>420.16218749999979</v>
      </c>
      <c r="L340">
        <f t="shared" si="360"/>
        <v>284.03718749999814</v>
      </c>
      <c r="N340">
        <f t="shared" si="367"/>
        <v>0</v>
      </c>
    </row>
    <row r="341" spans="3:14">
      <c r="C341">
        <f t="shared" si="368"/>
        <v>33.1000000000002</v>
      </c>
      <c r="D341">
        <f t="shared" si="361"/>
        <v>6.7249999999999499</v>
      </c>
      <c r="E341">
        <f t="shared" si="362"/>
        <v>222.59749999999968</v>
      </c>
      <c r="F341">
        <f t="shared" si="363"/>
        <v>136.95125000000166</v>
      </c>
      <c r="H341">
        <f t="shared" si="364"/>
        <v>22.259749999999968</v>
      </c>
      <c r="I341">
        <f t="shared" si="365"/>
        <v>642.64176496874938</v>
      </c>
      <c r="J341">
        <f t="shared" ref="J341" si="378">I341-E341</f>
        <v>420.0442649687497</v>
      </c>
      <c r="L341">
        <f t="shared" si="360"/>
        <v>283.09301496874804</v>
      </c>
      <c r="N341">
        <f t="shared" si="367"/>
        <v>0</v>
      </c>
    </row>
    <row r="342" spans="3:14">
      <c r="C342">
        <f t="shared" si="368"/>
        <v>33.200000000000202</v>
      </c>
      <c r="D342">
        <f t="shared" si="361"/>
        <v>6.6999999999999496</v>
      </c>
      <c r="E342">
        <f t="shared" si="362"/>
        <v>222.43999999999969</v>
      </c>
      <c r="F342">
        <f t="shared" si="363"/>
        <v>137.78000000000168</v>
      </c>
      <c r="H342">
        <f t="shared" si="364"/>
        <v>22.243999999999968</v>
      </c>
      <c r="I342">
        <f t="shared" si="365"/>
        <v>642.36223199999949</v>
      </c>
      <c r="J342">
        <f t="shared" ref="J342" si="379">I342-E342</f>
        <v>419.92223199999978</v>
      </c>
      <c r="L342">
        <f t="shared" si="360"/>
        <v>282.1422319999981</v>
      </c>
      <c r="N342">
        <f t="shared" si="367"/>
        <v>0</v>
      </c>
    </row>
    <row r="343" spans="3:14">
      <c r="C343">
        <f t="shared" si="368"/>
        <v>33.300000000000203</v>
      </c>
      <c r="D343">
        <f t="shared" si="361"/>
        <v>6.6749999999999492</v>
      </c>
      <c r="E343">
        <f t="shared" si="362"/>
        <v>222.27749999999966</v>
      </c>
      <c r="F343">
        <f t="shared" si="363"/>
        <v>138.61125000000169</v>
      </c>
      <c r="H343">
        <f t="shared" si="364"/>
        <v>22.227749999999965</v>
      </c>
      <c r="I343">
        <f t="shared" si="365"/>
        <v>642.07356496874934</v>
      </c>
      <c r="J343">
        <f t="shared" ref="J343" si="380">I343-E343</f>
        <v>419.79606496874965</v>
      </c>
      <c r="L343">
        <f t="shared" si="360"/>
        <v>281.18481496874796</v>
      </c>
      <c r="N343">
        <f t="shared" si="367"/>
        <v>0</v>
      </c>
    </row>
    <row r="344" spans="3:14">
      <c r="C344">
        <f t="shared" si="368"/>
        <v>33.400000000000205</v>
      </c>
      <c r="D344">
        <f t="shared" si="361"/>
        <v>6.6499999999999488</v>
      </c>
      <c r="E344">
        <f t="shared" si="362"/>
        <v>222.10999999999964</v>
      </c>
      <c r="F344">
        <f t="shared" si="363"/>
        <v>139.4450000000017</v>
      </c>
      <c r="H344">
        <f t="shared" si="364"/>
        <v>22.210999999999963</v>
      </c>
      <c r="I344">
        <f t="shared" si="365"/>
        <v>641.7757394999993</v>
      </c>
      <c r="J344">
        <f t="shared" ref="J344" si="381">I344-E344</f>
        <v>419.66573949999963</v>
      </c>
      <c r="L344">
        <f t="shared" si="360"/>
        <v>280.22073949999793</v>
      </c>
      <c r="N344">
        <f t="shared" si="367"/>
        <v>0</v>
      </c>
    </row>
    <row r="345" spans="3:14">
      <c r="C345">
        <f t="shared" si="368"/>
        <v>33.500000000000206</v>
      </c>
      <c r="D345">
        <f t="shared" si="361"/>
        <v>6.6249999999999485</v>
      </c>
      <c r="E345">
        <f t="shared" si="362"/>
        <v>221.93749999999963</v>
      </c>
      <c r="F345">
        <f t="shared" si="363"/>
        <v>140.28125000000173</v>
      </c>
      <c r="H345">
        <f t="shared" si="364"/>
        <v>22.193749999999962</v>
      </c>
      <c r="I345">
        <f t="shared" si="365"/>
        <v>641.4687304687493</v>
      </c>
      <c r="J345">
        <f t="shared" ref="J345" si="382">I345-E345</f>
        <v>419.53123046874964</v>
      </c>
      <c r="L345">
        <f t="shared" si="360"/>
        <v>279.24998046874794</v>
      </c>
      <c r="N345">
        <f t="shared" si="367"/>
        <v>0</v>
      </c>
    </row>
    <row r="346" spans="3:14">
      <c r="C346">
        <f t="shared" si="368"/>
        <v>33.600000000000207</v>
      </c>
      <c r="D346">
        <f t="shared" si="361"/>
        <v>6.5999999999999481</v>
      </c>
      <c r="E346">
        <f t="shared" si="362"/>
        <v>221.75999999999962</v>
      </c>
      <c r="F346">
        <f t="shared" si="363"/>
        <v>141.12000000000174</v>
      </c>
      <c r="H346">
        <f t="shared" si="364"/>
        <v>22.175999999999963</v>
      </c>
      <c r="I346">
        <f t="shared" si="365"/>
        <v>641.15251199999932</v>
      </c>
      <c r="J346">
        <f t="shared" ref="J346" si="383">I346-E346</f>
        <v>419.39251199999967</v>
      </c>
      <c r="L346">
        <f t="shared" si="360"/>
        <v>278.27251199999796</v>
      </c>
      <c r="N346">
        <f t="shared" si="367"/>
        <v>0</v>
      </c>
    </row>
    <row r="347" spans="3:14">
      <c r="C347">
        <f t="shared" si="368"/>
        <v>33.700000000000209</v>
      </c>
      <c r="D347">
        <f t="shared" si="361"/>
        <v>6.5749999999999478</v>
      </c>
      <c r="E347">
        <f t="shared" si="362"/>
        <v>221.57749999999962</v>
      </c>
      <c r="F347">
        <f t="shared" si="363"/>
        <v>141.96125000000177</v>
      </c>
      <c r="H347">
        <f t="shared" si="364"/>
        <v>22.157749999999961</v>
      </c>
      <c r="I347">
        <f t="shared" si="365"/>
        <v>640.82705746874933</v>
      </c>
      <c r="J347">
        <f t="shared" ref="J347" si="384">I347-E347</f>
        <v>419.24955746874969</v>
      </c>
      <c r="L347">
        <f t="shared" si="360"/>
        <v>277.28830746874792</v>
      </c>
      <c r="N347">
        <f t="shared" si="367"/>
        <v>0</v>
      </c>
    </row>
    <row r="348" spans="3:14">
      <c r="C348">
        <f t="shared" si="368"/>
        <v>33.80000000000021</v>
      </c>
      <c r="D348">
        <f t="shared" si="361"/>
        <v>6.5499999999999474</v>
      </c>
      <c r="E348">
        <f t="shared" si="362"/>
        <v>221.38999999999959</v>
      </c>
      <c r="F348">
        <f t="shared" si="363"/>
        <v>142.80500000000177</v>
      </c>
      <c r="H348">
        <f t="shared" si="364"/>
        <v>22.13899999999996</v>
      </c>
      <c r="I348">
        <f t="shared" si="365"/>
        <v>640.49233949999928</v>
      </c>
      <c r="J348">
        <f t="shared" ref="J348" si="385">I348-E348</f>
        <v>419.10233949999969</v>
      </c>
      <c r="L348">
        <f t="shared" si="360"/>
        <v>276.29733949999792</v>
      </c>
      <c r="N348">
        <f t="shared" si="367"/>
        <v>0</v>
      </c>
    </row>
    <row r="349" spans="3:14">
      <c r="C349">
        <f t="shared" si="368"/>
        <v>33.900000000000212</v>
      </c>
      <c r="D349">
        <f t="shared" si="361"/>
        <v>6.5249999999999471</v>
      </c>
      <c r="E349">
        <f t="shared" si="362"/>
        <v>221.19749999999959</v>
      </c>
      <c r="F349">
        <f t="shared" si="363"/>
        <v>143.6512500000018</v>
      </c>
      <c r="H349">
        <f t="shared" si="364"/>
        <v>22.119749999999961</v>
      </c>
      <c r="I349">
        <f t="shared" si="365"/>
        <v>640.14832996874929</v>
      </c>
      <c r="J349">
        <f t="shared" ref="J349" si="386">I349-E349</f>
        <v>418.9508299687497</v>
      </c>
      <c r="L349">
        <f t="shared" si="360"/>
        <v>275.29957996874793</v>
      </c>
      <c r="N349">
        <f t="shared" si="367"/>
        <v>0</v>
      </c>
    </row>
    <row r="350" spans="3:14">
      <c r="C350">
        <f t="shared" si="368"/>
        <v>34.000000000000213</v>
      </c>
      <c r="D350">
        <f t="shared" si="361"/>
        <v>6.4999999999999467</v>
      </c>
      <c r="E350">
        <f t="shared" si="362"/>
        <v>220.99999999999957</v>
      </c>
      <c r="F350">
        <f t="shared" si="363"/>
        <v>144.50000000000182</v>
      </c>
      <c r="H350">
        <f t="shared" si="364"/>
        <v>22.099999999999959</v>
      </c>
      <c r="I350">
        <f t="shared" si="365"/>
        <v>639.79499999999928</v>
      </c>
      <c r="J350">
        <f t="shared" ref="J350" si="387">I350-E350</f>
        <v>418.79499999999973</v>
      </c>
      <c r="L350">
        <f t="shared" si="360"/>
        <v>274.29499999999791</v>
      </c>
      <c r="N350">
        <f t="shared" si="367"/>
        <v>0</v>
      </c>
    </row>
    <row r="351" spans="3:14">
      <c r="C351">
        <f t="shared" si="368"/>
        <v>34.100000000000215</v>
      </c>
      <c r="D351">
        <f t="shared" si="361"/>
        <v>6.4749999999999464</v>
      </c>
      <c r="E351">
        <f t="shared" si="362"/>
        <v>220.79749999999956</v>
      </c>
      <c r="F351">
        <f t="shared" si="363"/>
        <v>145.35125000000184</v>
      </c>
      <c r="H351">
        <f t="shared" si="364"/>
        <v>22.079749999999954</v>
      </c>
      <c r="I351">
        <f t="shared" si="365"/>
        <v>639.4323199687492</v>
      </c>
      <c r="J351">
        <f t="shared" ref="J351" si="388">I351-E351</f>
        <v>418.63481996874964</v>
      </c>
      <c r="L351">
        <f t="shared" si="360"/>
        <v>273.28356996874777</v>
      </c>
      <c r="N351">
        <f t="shared" si="367"/>
        <v>0</v>
      </c>
    </row>
    <row r="352" spans="3:14">
      <c r="C352">
        <f t="shared" si="368"/>
        <v>34.200000000000216</v>
      </c>
      <c r="D352">
        <f t="shared" si="361"/>
        <v>6.449999999999946</v>
      </c>
      <c r="E352">
        <f t="shared" si="362"/>
        <v>220.58999999999955</v>
      </c>
      <c r="F352">
        <f t="shared" si="363"/>
        <v>146.20500000000186</v>
      </c>
      <c r="H352">
        <f t="shared" si="364"/>
        <v>22.058999999999955</v>
      </c>
      <c r="I352">
        <f t="shared" si="365"/>
        <v>639.06025949999912</v>
      </c>
      <c r="J352">
        <f t="shared" ref="J352" si="389">I352-E352</f>
        <v>418.47025949999954</v>
      </c>
      <c r="L352">
        <f t="shared" si="360"/>
        <v>272.26525949999768</v>
      </c>
      <c r="N352">
        <f t="shared" si="367"/>
        <v>0</v>
      </c>
    </row>
    <row r="353" spans="3:14">
      <c r="C353">
        <f t="shared" si="368"/>
        <v>34.300000000000217</v>
      </c>
      <c r="D353">
        <f t="shared" si="361"/>
        <v>6.4249999999999456</v>
      </c>
      <c r="E353">
        <f t="shared" si="362"/>
        <v>220.37749999999954</v>
      </c>
      <c r="F353">
        <f t="shared" si="363"/>
        <v>147.06125000000188</v>
      </c>
      <c r="H353">
        <f t="shared" si="364"/>
        <v>22.037749999999953</v>
      </c>
      <c r="I353">
        <f t="shared" si="365"/>
        <v>638.67878746874919</v>
      </c>
      <c r="J353">
        <f t="shared" ref="J353" si="390">I353-E353</f>
        <v>418.30128746874965</v>
      </c>
      <c r="L353">
        <f t="shared" si="360"/>
        <v>271.2400374687478</v>
      </c>
      <c r="N353">
        <f t="shared" si="367"/>
        <v>0</v>
      </c>
    </row>
    <row r="354" spans="3:14">
      <c r="C354">
        <f t="shared" si="368"/>
        <v>34.400000000000219</v>
      </c>
      <c r="D354">
        <f t="shared" si="361"/>
        <v>6.3999999999999453</v>
      </c>
      <c r="E354">
        <f t="shared" si="362"/>
        <v>220.15999999999951</v>
      </c>
      <c r="F354">
        <f t="shared" si="363"/>
        <v>147.92000000000189</v>
      </c>
      <c r="H354">
        <f t="shared" si="364"/>
        <v>22.015999999999952</v>
      </c>
      <c r="I354">
        <f t="shared" si="365"/>
        <v>638.28787199999908</v>
      </c>
      <c r="J354">
        <f t="shared" ref="J354" si="391">I354-E354</f>
        <v>418.12787199999957</v>
      </c>
      <c r="L354">
        <f t="shared" si="360"/>
        <v>270.20787199999768</v>
      </c>
      <c r="N354">
        <f t="shared" si="367"/>
        <v>0</v>
      </c>
    </row>
    <row r="355" spans="3:14">
      <c r="C355">
        <f t="shared" si="368"/>
        <v>34.50000000000022</v>
      </c>
      <c r="D355">
        <f t="shared" si="361"/>
        <v>6.3749999999999449</v>
      </c>
      <c r="E355">
        <f t="shared" si="362"/>
        <v>219.93749999999952</v>
      </c>
      <c r="F355">
        <f t="shared" si="363"/>
        <v>148.7812500000019</v>
      </c>
      <c r="H355">
        <f t="shared" si="364"/>
        <v>21.993749999999952</v>
      </c>
      <c r="I355">
        <f t="shared" si="365"/>
        <v>637.88748046874912</v>
      </c>
      <c r="J355">
        <f t="shared" ref="J355" si="392">I355-E355</f>
        <v>417.94998046874957</v>
      </c>
      <c r="L355">
        <f t="shared" si="360"/>
        <v>269.16873046874764</v>
      </c>
      <c r="N355">
        <f t="shared" si="367"/>
        <v>0</v>
      </c>
    </row>
    <row r="356" spans="3:14">
      <c r="C356">
        <f t="shared" si="368"/>
        <v>34.600000000000222</v>
      </c>
      <c r="D356">
        <f t="shared" si="361"/>
        <v>6.3499999999999446</v>
      </c>
      <c r="E356">
        <f t="shared" si="362"/>
        <v>219.7099999999995</v>
      </c>
      <c r="F356">
        <f t="shared" si="363"/>
        <v>149.64500000000191</v>
      </c>
      <c r="H356">
        <f t="shared" si="364"/>
        <v>21.97099999999995</v>
      </c>
      <c r="I356">
        <f t="shared" si="365"/>
        <v>637.47757949999914</v>
      </c>
      <c r="J356">
        <f t="shared" ref="J356" si="393">I356-E356</f>
        <v>417.76757949999967</v>
      </c>
      <c r="L356">
        <f t="shared" si="360"/>
        <v>268.12257949999776</v>
      </c>
      <c r="N356">
        <f t="shared" si="367"/>
        <v>0</v>
      </c>
    </row>
    <row r="357" spans="3:14">
      <c r="C357">
        <f t="shared" si="368"/>
        <v>34.700000000000223</v>
      </c>
      <c r="D357">
        <f t="shared" si="361"/>
        <v>6.3249999999999442</v>
      </c>
      <c r="E357">
        <f t="shared" si="362"/>
        <v>219.47749999999948</v>
      </c>
      <c r="F357">
        <f t="shared" si="363"/>
        <v>150.51125000000192</v>
      </c>
      <c r="H357">
        <f t="shared" si="364"/>
        <v>21.947749999999949</v>
      </c>
      <c r="I357">
        <f t="shared" si="365"/>
        <v>637.05813496874919</v>
      </c>
      <c r="J357">
        <f t="shared" ref="J357" si="394">I357-E357</f>
        <v>417.58063496874968</v>
      </c>
      <c r="L357">
        <f t="shared" si="360"/>
        <v>267.06938496874773</v>
      </c>
      <c r="N357">
        <f t="shared" si="367"/>
        <v>0</v>
      </c>
    </row>
    <row r="358" spans="3:14">
      <c r="C358">
        <f t="shared" si="368"/>
        <v>34.800000000000225</v>
      </c>
      <c r="D358">
        <f t="shared" si="361"/>
        <v>6.2999999999999439</v>
      </c>
      <c r="E358">
        <f t="shared" si="362"/>
        <v>219.23999999999947</v>
      </c>
      <c r="F358">
        <f t="shared" si="363"/>
        <v>151.38000000000196</v>
      </c>
      <c r="H358">
        <f t="shared" si="364"/>
        <v>21.923999999999946</v>
      </c>
      <c r="I358">
        <f t="shared" si="365"/>
        <v>636.62911199999905</v>
      </c>
      <c r="J358">
        <f t="shared" ref="J358" si="395">I358-E358</f>
        <v>417.38911199999961</v>
      </c>
      <c r="L358">
        <f t="shared" si="360"/>
        <v>266.00911199999769</v>
      </c>
      <c r="N358">
        <f t="shared" si="367"/>
        <v>0</v>
      </c>
    </row>
    <row r="359" spans="3:14">
      <c r="C359">
        <f t="shared" si="368"/>
        <v>34.900000000000226</v>
      </c>
      <c r="D359">
        <f t="shared" si="361"/>
        <v>6.2749999999999435</v>
      </c>
      <c r="E359">
        <f t="shared" si="362"/>
        <v>218.99749999999943</v>
      </c>
      <c r="F359">
        <f t="shared" si="363"/>
        <v>152.25125000000196</v>
      </c>
      <c r="H359">
        <f t="shared" si="364"/>
        <v>21.899749999999944</v>
      </c>
      <c r="I359">
        <f t="shared" si="365"/>
        <v>636.19047496874896</v>
      </c>
      <c r="J359">
        <f t="shared" ref="J359" si="396">I359-E359</f>
        <v>417.19297496874952</v>
      </c>
      <c r="L359">
        <f t="shared" si="360"/>
        <v>264.94172496874756</v>
      </c>
      <c r="N359">
        <f t="shared" si="367"/>
        <v>0</v>
      </c>
    </row>
    <row r="360" spans="3:14">
      <c r="C360">
        <f t="shared" si="368"/>
        <v>35.000000000000227</v>
      </c>
      <c r="D360">
        <f t="shared" si="361"/>
        <v>6.2499999999999432</v>
      </c>
      <c r="E360">
        <f t="shared" si="362"/>
        <v>218.74999999999943</v>
      </c>
      <c r="F360">
        <f t="shared" si="363"/>
        <v>153.12500000000199</v>
      </c>
      <c r="H360">
        <f t="shared" si="364"/>
        <v>21.874999999999943</v>
      </c>
      <c r="I360">
        <f t="shared" si="365"/>
        <v>635.74218749999898</v>
      </c>
      <c r="J360">
        <f t="shared" ref="J360" si="397">I360-E360</f>
        <v>416.99218749999955</v>
      </c>
      <c r="L360">
        <f t="shared" si="360"/>
        <v>263.86718749999756</v>
      </c>
      <c r="N360">
        <f t="shared" si="367"/>
        <v>0</v>
      </c>
    </row>
    <row r="361" spans="3:14">
      <c r="C361">
        <f t="shared" si="368"/>
        <v>35.100000000000229</v>
      </c>
      <c r="D361">
        <f t="shared" si="361"/>
        <v>6.2249999999999428</v>
      </c>
      <c r="E361">
        <f t="shared" si="362"/>
        <v>218.49749999999941</v>
      </c>
      <c r="F361">
        <f t="shared" si="363"/>
        <v>154.00125000000202</v>
      </c>
      <c r="H361">
        <f t="shared" si="364"/>
        <v>21.84974999999994</v>
      </c>
      <c r="I361">
        <f t="shared" si="365"/>
        <v>635.28421246874893</v>
      </c>
      <c r="J361">
        <f t="shared" ref="J361" si="398">I361-E361</f>
        <v>416.78671246874956</v>
      </c>
      <c r="L361">
        <f t="shared" si="360"/>
        <v>262.78546246874754</v>
      </c>
      <c r="N361">
        <f t="shared" si="367"/>
        <v>0</v>
      </c>
    </row>
    <row r="362" spans="3:14">
      <c r="C362">
        <f t="shared" si="368"/>
        <v>35.20000000000023</v>
      </c>
      <c r="D362">
        <f t="shared" si="361"/>
        <v>6.1999999999999424</v>
      </c>
      <c r="E362">
        <f t="shared" si="362"/>
        <v>218.23999999999941</v>
      </c>
      <c r="F362">
        <f t="shared" si="363"/>
        <v>154.88000000000201</v>
      </c>
      <c r="H362">
        <f t="shared" si="364"/>
        <v>21.823999999999941</v>
      </c>
      <c r="I362">
        <f t="shared" si="365"/>
        <v>634.81651199999897</v>
      </c>
      <c r="J362">
        <f t="shared" ref="J362" si="399">I362-E362</f>
        <v>416.57651199999952</v>
      </c>
      <c r="L362">
        <f t="shared" si="360"/>
        <v>261.69651199999748</v>
      </c>
      <c r="N362">
        <f t="shared" si="367"/>
        <v>0</v>
      </c>
    </row>
    <row r="363" spans="3:14">
      <c r="C363">
        <f t="shared" si="368"/>
        <v>35.300000000000232</v>
      </c>
      <c r="D363">
        <f t="shared" si="361"/>
        <v>6.1749999999999421</v>
      </c>
      <c r="E363">
        <f t="shared" si="362"/>
        <v>217.9774999999994</v>
      </c>
      <c r="F363">
        <f t="shared" si="363"/>
        <v>155.76125000000204</v>
      </c>
      <c r="H363">
        <f t="shared" si="364"/>
        <v>21.79774999999994</v>
      </c>
      <c r="I363">
        <f t="shared" si="365"/>
        <v>634.33904746874884</v>
      </c>
      <c r="J363">
        <f t="shared" ref="J363" si="400">I363-E363</f>
        <v>416.36154746874945</v>
      </c>
      <c r="L363">
        <f t="shared" si="360"/>
        <v>260.60029746874739</v>
      </c>
      <c r="N363">
        <f t="shared" si="367"/>
        <v>0</v>
      </c>
    </row>
    <row r="364" spans="3:14">
      <c r="C364">
        <f t="shared" si="368"/>
        <v>35.400000000000233</v>
      </c>
      <c r="D364">
        <f t="shared" si="361"/>
        <v>6.1499999999999417</v>
      </c>
      <c r="E364">
        <f t="shared" si="362"/>
        <v>217.70999999999938</v>
      </c>
      <c r="F364">
        <f t="shared" si="363"/>
        <v>156.64500000000206</v>
      </c>
      <c r="H364">
        <f t="shared" si="364"/>
        <v>21.770999999999937</v>
      </c>
      <c r="I364">
        <f t="shared" si="365"/>
        <v>633.85177949999877</v>
      </c>
      <c r="J364">
        <f t="shared" ref="J364" si="401">I364-E364</f>
        <v>416.14177949999942</v>
      </c>
      <c r="L364">
        <f t="shared" si="360"/>
        <v>259.49677949999739</v>
      </c>
      <c r="N364">
        <f t="shared" si="367"/>
        <v>0</v>
      </c>
    </row>
    <row r="365" spans="3:14">
      <c r="C365">
        <f t="shared" si="368"/>
        <v>35.500000000000234</v>
      </c>
      <c r="D365">
        <f t="shared" si="361"/>
        <v>6.1249999999999414</v>
      </c>
      <c r="E365">
        <f t="shared" si="362"/>
        <v>217.43749999999935</v>
      </c>
      <c r="F365">
        <f t="shared" si="363"/>
        <v>157.53125000000207</v>
      </c>
      <c r="H365">
        <f t="shared" si="364"/>
        <v>21.743749999999935</v>
      </c>
      <c r="I365">
        <f t="shared" si="365"/>
        <v>633.3546679687488</v>
      </c>
      <c r="J365">
        <f t="shared" ref="J365" si="402">I365-E365</f>
        <v>415.91716796874948</v>
      </c>
      <c r="L365">
        <f t="shared" si="360"/>
        <v>258.38591796874744</v>
      </c>
      <c r="N365">
        <f t="shared" si="367"/>
        <v>0</v>
      </c>
    </row>
    <row r="366" spans="3:14">
      <c r="C366">
        <f t="shared" si="368"/>
        <v>35.600000000000236</v>
      </c>
      <c r="D366">
        <f t="shared" si="361"/>
        <v>6.099999999999941</v>
      </c>
      <c r="E366">
        <f t="shared" si="362"/>
        <v>217.15999999999934</v>
      </c>
      <c r="F366">
        <f t="shared" si="363"/>
        <v>158.42000000000209</v>
      </c>
      <c r="H366">
        <f t="shared" si="364"/>
        <v>21.715999999999934</v>
      </c>
      <c r="I366">
        <f t="shared" si="365"/>
        <v>632.84767199999885</v>
      </c>
      <c r="J366">
        <f t="shared" ref="J366" si="403">I366-E366</f>
        <v>415.68767199999951</v>
      </c>
      <c r="L366">
        <f t="shared" si="360"/>
        <v>257.26767199999745</v>
      </c>
      <c r="N366">
        <f t="shared" si="367"/>
        <v>0</v>
      </c>
    </row>
    <row r="367" spans="3:14">
      <c r="C367">
        <f t="shared" si="368"/>
        <v>35.700000000000237</v>
      </c>
      <c r="D367">
        <f t="shared" si="361"/>
        <v>6.0749999999999407</v>
      </c>
      <c r="E367">
        <f t="shared" si="362"/>
        <v>216.87749999999932</v>
      </c>
      <c r="F367">
        <f t="shared" si="363"/>
        <v>159.3112500000021</v>
      </c>
      <c r="H367">
        <f t="shared" si="364"/>
        <v>21.68774999999993</v>
      </c>
      <c r="I367">
        <f t="shared" si="365"/>
        <v>632.33074996874882</v>
      </c>
      <c r="J367">
        <f t="shared" ref="J367" si="404">I367-E367</f>
        <v>415.4532499687495</v>
      </c>
      <c r="L367">
        <f t="shared" si="360"/>
        <v>256.14199996874743</v>
      </c>
      <c r="N367">
        <f t="shared" si="367"/>
        <v>0</v>
      </c>
    </row>
    <row r="368" spans="3:14">
      <c r="C368">
        <f t="shared" si="368"/>
        <v>35.800000000000239</v>
      </c>
      <c r="D368">
        <f t="shared" si="361"/>
        <v>6.0499999999999403</v>
      </c>
      <c r="E368">
        <f t="shared" si="362"/>
        <v>216.58999999999932</v>
      </c>
      <c r="F368">
        <f t="shared" si="363"/>
        <v>160.20500000000214</v>
      </c>
      <c r="H368">
        <f t="shared" si="364"/>
        <v>21.658999999999931</v>
      </c>
      <c r="I368">
        <f t="shared" si="365"/>
        <v>631.80385949999879</v>
      </c>
      <c r="J368">
        <f t="shared" ref="J368" si="405">I368-E368</f>
        <v>415.21385949999944</v>
      </c>
      <c r="L368">
        <f t="shared" si="360"/>
        <v>255.0088594999973</v>
      </c>
      <c r="N368">
        <f t="shared" si="367"/>
        <v>0</v>
      </c>
    </row>
    <row r="369" spans="3:14">
      <c r="C369">
        <f t="shared" si="368"/>
        <v>35.90000000000024</v>
      </c>
      <c r="D369">
        <f t="shared" si="361"/>
        <v>6.02499999999994</v>
      </c>
      <c r="E369">
        <f t="shared" si="362"/>
        <v>216.2974999999993</v>
      </c>
      <c r="F369">
        <f t="shared" si="363"/>
        <v>161.10125000000215</v>
      </c>
      <c r="H369">
        <f t="shared" si="364"/>
        <v>21.62974999999993</v>
      </c>
      <c r="I369">
        <f t="shared" si="365"/>
        <v>631.26695746874873</v>
      </c>
      <c r="J369">
        <f t="shared" ref="J369" si="406">I369-E369</f>
        <v>414.9694574687494</v>
      </c>
      <c r="L369">
        <f t="shared" si="360"/>
        <v>253.86820746874724</v>
      </c>
      <c r="N369">
        <f t="shared" si="367"/>
        <v>0</v>
      </c>
    </row>
    <row r="370" spans="3:14">
      <c r="C370">
        <f t="shared" si="368"/>
        <v>36.000000000000242</v>
      </c>
      <c r="D370">
        <f t="shared" si="361"/>
        <v>5.9999999999999396</v>
      </c>
      <c r="E370">
        <f t="shared" si="362"/>
        <v>215.99999999999926</v>
      </c>
      <c r="F370">
        <f t="shared" si="363"/>
        <v>162.00000000000216</v>
      </c>
      <c r="H370">
        <f t="shared" si="364"/>
        <v>21.599999999999927</v>
      </c>
      <c r="I370">
        <f t="shared" si="365"/>
        <v>630.71999999999866</v>
      </c>
      <c r="J370">
        <f t="shared" ref="J370" si="407">I370-E370</f>
        <v>414.7199999999994</v>
      </c>
      <c r="L370">
        <f t="shared" si="360"/>
        <v>252.71999999999724</v>
      </c>
      <c r="N370">
        <f t="shared" si="367"/>
        <v>0</v>
      </c>
    </row>
    <row r="371" spans="3:14">
      <c r="C371">
        <f t="shared" si="368"/>
        <v>36.100000000000243</v>
      </c>
      <c r="D371">
        <f t="shared" si="361"/>
        <v>5.9749999999999392</v>
      </c>
      <c r="E371">
        <f t="shared" si="362"/>
        <v>215.69749999999925</v>
      </c>
      <c r="F371">
        <f t="shared" si="363"/>
        <v>162.90125000000219</v>
      </c>
      <c r="H371">
        <f t="shared" si="364"/>
        <v>21.569749999999924</v>
      </c>
      <c r="I371">
        <f t="shared" si="365"/>
        <v>630.16294246874861</v>
      </c>
      <c r="J371">
        <f t="shared" ref="J371" si="408">I371-E371</f>
        <v>414.46544246874936</v>
      </c>
      <c r="L371">
        <f t="shared" si="360"/>
        <v>251.56419246874717</v>
      </c>
      <c r="N371">
        <f t="shared" si="367"/>
        <v>0</v>
      </c>
    </row>
    <row r="372" spans="3:14">
      <c r="C372">
        <f t="shared" si="368"/>
        <v>36.200000000000244</v>
      </c>
      <c r="D372">
        <f t="shared" si="361"/>
        <v>5.9499999999999389</v>
      </c>
      <c r="E372">
        <f t="shared" si="362"/>
        <v>215.38999999999925</v>
      </c>
      <c r="F372">
        <f t="shared" si="363"/>
        <v>163.80500000000222</v>
      </c>
      <c r="H372">
        <f t="shared" si="364"/>
        <v>21.538999999999923</v>
      </c>
      <c r="I372">
        <f t="shared" si="365"/>
        <v>629.59573949999867</v>
      </c>
      <c r="J372">
        <f t="shared" ref="J372" si="409">I372-E372</f>
        <v>414.20573949999942</v>
      </c>
      <c r="L372">
        <f t="shared" si="360"/>
        <v>250.4007394999972</v>
      </c>
      <c r="N372">
        <f t="shared" si="367"/>
        <v>0</v>
      </c>
    </row>
    <row r="373" spans="3:14">
      <c r="C373">
        <f t="shared" si="368"/>
        <v>36.300000000000246</v>
      </c>
      <c r="D373">
        <f t="shared" si="361"/>
        <v>5.9249999999999385</v>
      </c>
      <c r="E373">
        <f t="shared" si="362"/>
        <v>215.07749999999922</v>
      </c>
      <c r="F373">
        <f t="shared" si="363"/>
        <v>164.71125000000222</v>
      </c>
      <c r="H373">
        <f t="shared" si="364"/>
        <v>21.507749999999923</v>
      </c>
      <c r="I373">
        <f t="shared" si="365"/>
        <v>629.01834496874858</v>
      </c>
      <c r="J373">
        <f t="shared" ref="J373" si="410">I373-E373</f>
        <v>413.94084496874939</v>
      </c>
      <c r="L373">
        <f t="shared" si="360"/>
        <v>249.22959496874716</v>
      </c>
      <c r="N373">
        <f t="shared" si="367"/>
        <v>0</v>
      </c>
    </row>
    <row r="374" spans="3:14">
      <c r="C374">
        <f t="shared" si="368"/>
        <v>36.400000000000247</v>
      </c>
      <c r="D374">
        <f t="shared" si="361"/>
        <v>5.8999999999999382</v>
      </c>
      <c r="E374">
        <f t="shared" si="362"/>
        <v>214.7599999999992</v>
      </c>
      <c r="F374">
        <f t="shared" si="363"/>
        <v>165.62000000000225</v>
      </c>
      <c r="H374">
        <f t="shared" si="364"/>
        <v>21.475999999999921</v>
      </c>
      <c r="I374">
        <f t="shared" si="365"/>
        <v>628.43071199999849</v>
      </c>
      <c r="J374">
        <f t="shared" ref="J374" si="411">I374-E374</f>
        <v>413.6707119999993</v>
      </c>
      <c r="L374">
        <f t="shared" si="360"/>
        <v>248.05071199999705</v>
      </c>
      <c r="N374">
        <f t="shared" si="367"/>
        <v>0</v>
      </c>
    </row>
    <row r="375" spans="3:14">
      <c r="C375">
        <f t="shared" si="368"/>
        <v>36.500000000000249</v>
      </c>
      <c r="D375">
        <f t="shared" si="361"/>
        <v>5.8749999999999378</v>
      </c>
      <c r="E375">
        <f t="shared" si="362"/>
        <v>214.4374999999992</v>
      </c>
      <c r="F375">
        <f t="shared" si="363"/>
        <v>166.53125000000227</v>
      </c>
      <c r="H375">
        <f t="shared" si="364"/>
        <v>21.44374999999992</v>
      </c>
      <c r="I375">
        <f t="shared" si="365"/>
        <v>627.83279296874855</v>
      </c>
      <c r="J375">
        <f t="shared" ref="J375" si="412">I375-E375</f>
        <v>413.39529296874935</v>
      </c>
      <c r="L375">
        <f t="shared" si="360"/>
        <v>246.86404296874707</v>
      </c>
      <c r="N375">
        <f t="shared" si="367"/>
        <v>0</v>
      </c>
    </row>
    <row r="376" spans="3:14">
      <c r="C376">
        <f t="shared" si="368"/>
        <v>36.60000000000025</v>
      </c>
      <c r="D376">
        <f t="shared" si="361"/>
        <v>5.8499999999999375</v>
      </c>
      <c r="E376">
        <f t="shared" si="362"/>
        <v>214.10999999999916</v>
      </c>
      <c r="F376">
        <f t="shared" si="363"/>
        <v>167.4450000000023</v>
      </c>
      <c r="H376">
        <f t="shared" si="364"/>
        <v>21.410999999999916</v>
      </c>
      <c r="I376">
        <f t="shared" si="365"/>
        <v>627.2245394999984</v>
      </c>
      <c r="J376">
        <f t="shared" ref="J376" si="413">I376-E376</f>
        <v>413.11453949999924</v>
      </c>
      <c r="L376">
        <f t="shared" si="360"/>
        <v>245.66953949999694</v>
      </c>
      <c r="N376">
        <f t="shared" si="367"/>
        <v>0</v>
      </c>
    </row>
    <row r="377" spans="3:14">
      <c r="C377">
        <f t="shared" si="368"/>
        <v>36.700000000000252</v>
      </c>
      <c r="D377">
        <f t="shared" si="361"/>
        <v>5.8249999999999371</v>
      </c>
      <c r="E377">
        <f t="shared" si="362"/>
        <v>213.77749999999915</v>
      </c>
      <c r="F377">
        <f t="shared" si="363"/>
        <v>168.36125000000231</v>
      </c>
      <c r="H377">
        <f t="shared" si="364"/>
        <v>21.377749999999914</v>
      </c>
      <c r="I377">
        <f t="shared" si="365"/>
        <v>626.60590246874835</v>
      </c>
      <c r="J377">
        <f t="shared" ref="J377" si="414">I377-E377</f>
        <v>412.82840246874923</v>
      </c>
      <c r="L377">
        <f t="shared" si="360"/>
        <v>244.46715246874692</v>
      </c>
      <c r="N377">
        <f t="shared" si="367"/>
        <v>0</v>
      </c>
    </row>
    <row r="378" spans="3:14">
      <c r="C378">
        <f t="shared" si="368"/>
        <v>36.800000000000253</v>
      </c>
      <c r="D378">
        <f t="shared" si="361"/>
        <v>5.7999999999999368</v>
      </c>
      <c r="E378">
        <f t="shared" si="362"/>
        <v>213.43999999999915</v>
      </c>
      <c r="F378">
        <f t="shared" si="363"/>
        <v>169.28000000000233</v>
      </c>
      <c r="H378">
        <f t="shared" si="364"/>
        <v>21.343999999999916</v>
      </c>
      <c r="I378">
        <f t="shared" si="365"/>
        <v>625.97683199999835</v>
      </c>
      <c r="J378">
        <f t="shared" ref="J378" si="415">I378-E378</f>
        <v>412.53683199999921</v>
      </c>
      <c r="L378">
        <f t="shared" si="360"/>
        <v>243.25683199999688</v>
      </c>
      <c r="N378">
        <f t="shared" si="367"/>
        <v>0</v>
      </c>
    </row>
    <row r="379" spans="3:14">
      <c r="C379">
        <f t="shared" si="368"/>
        <v>36.900000000000254</v>
      </c>
      <c r="D379">
        <f t="shared" si="361"/>
        <v>5.7749999999999364</v>
      </c>
      <c r="E379">
        <f t="shared" si="362"/>
        <v>213.09749999999912</v>
      </c>
      <c r="F379">
        <f t="shared" si="363"/>
        <v>170.20125000000235</v>
      </c>
      <c r="H379">
        <f t="shared" si="364"/>
        <v>21.309749999999912</v>
      </c>
      <c r="I379">
        <f t="shared" si="365"/>
        <v>625.33727746874831</v>
      </c>
      <c r="J379">
        <f t="shared" ref="J379" si="416">I379-E379</f>
        <v>412.2397774687492</v>
      </c>
      <c r="L379">
        <f t="shared" si="360"/>
        <v>242.03852746874685</v>
      </c>
      <c r="N379">
        <f t="shared" si="367"/>
        <v>0</v>
      </c>
    </row>
    <row r="380" spans="3:14">
      <c r="C380">
        <f t="shared" si="368"/>
        <v>37.000000000000256</v>
      </c>
      <c r="D380">
        <f t="shared" si="361"/>
        <v>5.7499999999999361</v>
      </c>
      <c r="E380">
        <f t="shared" si="362"/>
        <v>212.74999999999909</v>
      </c>
      <c r="F380">
        <f t="shared" si="363"/>
        <v>171.12500000000236</v>
      </c>
      <c r="H380">
        <f t="shared" si="364"/>
        <v>21.27499999999991</v>
      </c>
      <c r="I380">
        <f t="shared" si="365"/>
        <v>624.68718749999834</v>
      </c>
      <c r="J380">
        <f t="shared" ref="J380" si="417">I380-E380</f>
        <v>411.93718749999925</v>
      </c>
      <c r="L380">
        <f t="shared" si="360"/>
        <v>240.8121874999969</v>
      </c>
      <c r="N380">
        <f t="shared" si="367"/>
        <v>0</v>
      </c>
    </row>
    <row r="381" spans="3:14">
      <c r="C381">
        <f t="shared" si="368"/>
        <v>37.100000000000257</v>
      </c>
      <c r="D381">
        <f t="shared" si="361"/>
        <v>5.7249999999999357</v>
      </c>
      <c r="E381">
        <f t="shared" si="362"/>
        <v>212.3974999999991</v>
      </c>
      <c r="F381">
        <f t="shared" si="363"/>
        <v>172.0512500000024</v>
      </c>
      <c r="H381">
        <f t="shared" si="364"/>
        <v>21.239749999999908</v>
      </c>
      <c r="I381">
        <f t="shared" si="365"/>
        <v>624.0265099687482</v>
      </c>
      <c r="J381">
        <f t="shared" ref="J381" si="418">I381-E381</f>
        <v>411.62900996874907</v>
      </c>
      <c r="L381">
        <f t="shared" si="360"/>
        <v>239.57775996874668</v>
      </c>
      <c r="N381">
        <f t="shared" si="367"/>
        <v>0</v>
      </c>
    </row>
    <row r="382" spans="3:14">
      <c r="C382">
        <f t="shared" si="368"/>
        <v>37.200000000000259</v>
      </c>
      <c r="D382">
        <f t="shared" si="361"/>
        <v>5.6999999999999353</v>
      </c>
      <c r="E382">
        <f t="shared" si="362"/>
        <v>212.03999999999908</v>
      </c>
      <c r="F382">
        <f t="shared" si="363"/>
        <v>172.98000000000241</v>
      </c>
      <c r="H382">
        <f t="shared" si="364"/>
        <v>21.203999999999908</v>
      </c>
      <c r="I382">
        <f t="shared" si="365"/>
        <v>623.35519199999828</v>
      </c>
      <c r="J382">
        <f t="shared" ref="J382" si="419">I382-E382</f>
        <v>411.31519199999923</v>
      </c>
      <c r="L382">
        <f t="shared" si="360"/>
        <v>238.33519199999682</v>
      </c>
      <c r="N382">
        <f t="shared" si="367"/>
        <v>0</v>
      </c>
    </row>
    <row r="383" spans="3:14">
      <c r="C383">
        <f t="shared" si="368"/>
        <v>37.30000000000026</v>
      </c>
      <c r="D383">
        <f t="shared" si="361"/>
        <v>5.674999999999935</v>
      </c>
      <c r="E383">
        <f t="shared" si="362"/>
        <v>211.67749999999904</v>
      </c>
      <c r="F383">
        <f t="shared" si="363"/>
        <v>173.91125000000241</v>
      </c>
      <c r="H383">
        <f t="shared" si="364"/>
        <v>21.167749999999906</v>
      </c>
      <c r="I383">
        <f t="shared" si="365"/>
        <v>622.67317996874817</v>
      </c>
      <c r="J383">
        <f t="shared" ref="J383" si="420">I383-E383</f>
        <v>410.99567996874913</v>
      </c>
      <c r="L383">
        <f t="shared" si="360"/>
        <v>237.08442996874672</v>
      </c>
      <c r="N383">
        <f t="shared" si="367"/>
        <v>0</v>
      </c>
    </row>
    <row r="384" spans="3:14">
      <c r="C384">
        <f t="shared" si="368"/>
        <v>37.400000000000261</v>
      </c>
      <c r="D384">
        <f t="shared" si="361"/>
        <v>5.6499999999999346</v>
      </c>
      <c r="E384">
        <f t="shared" si="362"/>
        <v>211.30999999999904</v>
      </c>
      <c r="F384">
        <f t="shared" si="363"/>
        <v>174.84500000000244</v>
      </c>
      <c r="H384">
        <f t="shared" si="364"/>
        <v>21.130999999999904</v>
      </c>
      <c r="I384">
        <f t="shared" si="365"/>
        <v>621.98041949999811</v>
      </c>
      <c r="J384">
        <f t="shared" ref="J384" si="421">I384-E384</f>
        <v>410.67041949999907</v>
      </c>
      <c r="L384">
        <f t="shared" si="360"/>
        <v>235.82541949999663</v>
      </c>
      <c r="N384">
        <f t="shared" si="367"/>
        <v>0</v>
      </c>
    </row>
    <row r="385" spans="3:14">
      <c r="C385">
        <f t="shared" si="368"/>
        <v>37.500000000000263</v>
      </c>
      <c r="D385">
        <f t="shared" si="361"/>
        <v>5.6249999999999343</v>
      </c>
      <c r="E385">
        <f t="shared" si="362"/>
        <v>210.93749999999901</v>
      </c>
      <c r="F385">
        <f t="shared" si="363"/>
        <v>175.78125000000247</v>
      </c>
      <c r="H385">
        <f t="shared" si="364"/>
        <v>21.093749999999901</v>
      </c>
      <c r="I385">
        <f t="shared" si="365"/>
        <v>621.27685546874818</v>
      </c>
      <c r="J385">
        <f t="shared" ref="J385" si="422">I385-E385</f>
        <v>410.3393554687492</v>
      </c>
      <c r="L385">
        <f t="shared" si="360"/>
        <v>234.55810546874673</v>
      </c>
      <c r="N385">
        <f t="shared" si="367"/>
        <v>0</v>
      </c>
    </row>
    <row r="386" spans="3:14">
      <c r="C386">
        <f t="shared" si="368"/>
        <v>37.600000000000264</v>
      </c>
      <c r="D386">
        <f t="shared" si="361"/>
        <v>5.5999999999999339</v>
      </c>
      <c r="E386">
        <f t="shared" si="362"/>
        <v>210.55999999999901</v>
      </c>
      <c r="F386">
        <f t="shared" si="363"/>
        <v>176.72000000000247</v>
      </c>
      <c r="H386">
        <f t="shared" si="364"/>
        <v>21.055999999999901</v>
      </c>
      <c r="I386">
        <f t="shared" si="365"/>
        <v>620.56243199999813</v>
      </c>
      <c r="J386">
        <f t="shared" ref="J386" si="423">I386-E386</f>
        <v>410.00243199999909</v>
      </c>
      <c r="L386">
        <f t="shared" si="360"/>
        <v>233.28243199999662</v>
      </c>
      <c r="N386">
        <f t="shared" si="367"/>
        <v>0</v>
      </c>
    </row>
    <row r="387" spans="3:14">
      <c r="C387">
        <f t="shared" si="368"/>
        <v>37.700000000000266</v>
      </c>
      <c r="D387">
        <f t="shared" si="361"/>
        <v>5.5749999999999336</v>
      </c>
      <c r="E387">
        <f t="shared" si="362"/>
        <v>210.17749999999899</v>
      </c>
      <c r="F387">
        <f t="shared" si="363"/>
        <v>177.6612500000025</v>
      </c>
      <c r="H387">
        <f t="shared" si="364"/>
        <v>21.0177499999999</v>
      </c>
      <c r="I387">
        <f t="shared" si="365"/>
        <v>619.8370924687481</v>
      </c>
      <c r="J387">
        <f t="shared" ref="J387" si="424">I387-E387</f>
        <v>409.65959246874911</v>
      </c>
      <c r="L387">
        <f t="shared" si="360"/>
        <v>231.99834246874661</v>
      </c>
      <c r="N387">
        <f t="shared" si="367"/>
        <v>0</v>
      </c>
    </row>
    <row r="388" spans="3:14">
      <c r="C388">
        <f t="shared" si="368"/>
        <v>37.800000000000267</v>
      </c>
      <c r="D388">
        <f t="shared" si="361"/>
        <v>5.5499999999999332</v>
      </c>
      <c r="E388">
        <f t="shared" si="362"/>
        <v>209.78999999999897</v>
      </c>
      <c r="F388">
        <f t="shared" si="363"/>
        <v>178.60500000000252</v>
      </c>
      <c r="H388">
        <f t="shared" si="364"/>
        <v>20.978999999999896</v>
      </c>
      <c r="I388">
        <f t="shared" si="365"/>
        <v>619.100779499998</v>
      </c>
      <c r="J388">
        <f t="shared" ref="J388" si="425">I388-E388</f>
        <v>409.31077949999906</v>
      </c>
      <c r="L388">
        <f t="shared" si="360"/>
        <v>230.70577949999654</v>
      </c>
      <c r="N388">
        <f t="shared" si="367"/>
        <v>0</v>
      </c>
    </row>
    <row r="389" spans="3:14">
      <c r="C389">
        <f t="shared" si="368"/>
        <v>37.900000000000269</v>
      </c>
      <c r="D389">
        <f t="shared" si="361"/>
        <v>5.5249999999999329</v>
      </c>
      <c r="E389">
        <f t="shared" si="362"/>
        <v>209.39749999999893</v>
      </c>
      <c r="F389">
        <f t="shared" si="363"/>
        <v>179.55125000000254</v>
      </c>
      <c r="H389">
        <f t="shared" si="364"/>
        <v>20.939749999999894</v>
      </c>
      <c r="I389">
        <f t="shared" si="365"/>
        <v>618.35343496874793</v>
      </c>
      <c r="J389">
        <f t="shared" ref="J389" si="426">I389-E389</f>
        <v>408.95593496874903</v>
      </c>
      <c r="L389">
        <f t="shared" si="360"/>
        <v>229.40468496874649</v>
      </c>
      <c r="N389">
        <f t="shared" si="367"/>
        <v>0</v>
      </c>
    </row>
    <row r="390" spans="3:14">
      <c r="C390">
        <f t="shared" si="368"/>
        <v>38.00000000000027</v>
      </c>
      <c r="D390">
        <f t="shared" si="361"/>
        <v>5.4999999999999325</v>
      </c>
      <c r="E390">
        <f t="shared" si="362"/>
        <v>208.99999999999892</v>
      </c>
      <c r="F390">
        <f t="shared" si="363"/>
        <v>180.50000000000256</v>
      </c>
      <c r="H390">
        <f t="shared" si="364"/>
        <v>20.899999999999892</v>
      </c>
      <c r="I390">
        <f t="shared" si="365"/>
        <v>617.59499999999798</v>
      </c>
      <c r="J390">
        <f t="shared" ref="J390" si="427">I390-E390</f>
        <v>408.59499999999906</v>
      </c>
      <c r="L390">
        <f t="shared" si="360"/>
        <v>228.0949999999965</v>
      </c>
      <c r="N390">
        <f t="shared" si="367"/>
        <v>0</v>
      </c>
    </row>
    <row r="391" spans="3:14">
      <c r="C391">
        <f t="shared" si="368"/>
        <v>38.100000000000271</v>
      </c>
      <c r="D391">
        <f t="shared" si="361"/>
        <v>5.4749999999999321</v>
      </c>
      <c r="E391">
        <f t="shared" si="362"/>
        <v>208.59749999999889</v>
      </c>
      <c r="F391">
        <f t="shared" si="363"/>
        <v>181.45125000000257</v>
      </c>
      <c r="H391">
        <f t="shared" si="364"/>
        <v>20.859749999999888</v>
      </c>
      <c r="I391">
        <f t="shared" si="365"/>
        <v>616.82541496874785</v>
      </c>
      <c r="J391">
        <f t="shared" ref="J391" si="428">I391-E391</f>
        <v>408.22791496874896</v>
      </c>
      <c r="L391">
        <f t="shared" si="360"/>
        <v>226.77666496874639</v>
      </c>
      <c r="N391">
        <f t="shared" si="367"/>
        <v>0</v>
      </c>
    </row>
    <row r="392" spans="3:14">
      <c r="C392">
        <f t="shared" si="368"/>
        <v>38.200000000000273</v>
      </c>
      <c r="D392">
        <f t="shared" si="361"/>
        <v>5.4499999999999318</v>
      </c>
      <c r="E392">
        <f t="shared" si="362"/>
        <v>208.18999999999889</v>
      </c>
      <c r="F392">
        <f t="shared" si="363"/>
        <v>182.40500000000262</v>
      </c>
      <c r="H392">
        <f t="shared" si="364"/>
        <v>20.818999999999889</v>
      </c>
      <c r="I392">
        <f t="shared" si="365"/>
        <v>616.04461949999791</v>
      </c>
      <c r="J392">
        <f t="shared" ref="J392" si="429">I392-E392</f>
        <v>407.85461949999899</v>
      </c>
      <c r="L392">
        <f t="shared" si="360"/>
        <v>225.44961949999637</v>
      </c>
      <c r="N392">
        <f t="shared" si="367"/>
        <v>0</v>
      </c>
    </row>
    <row r="393" spans="3:14">
      <c r="C393">
        <f t="shared" si="368"/>
        <v>38.300000000000274</v>
      </c>
      <c r="D393">
        <f t="shared" si="361"/>
        <v>5.4249999999999314</v>
      </c>
      <c r="E393">
        <f t="shared" si="362"/>
        <v>207.77749999999887</v>
      </c>
      <c r="F393">
        <f t="shared" si="363"/>
        <v>183.36125000000263</v>
      </c>
      <c r="H393">
        <f t="shared" si="364"/>
        <v>20.777749999999887</v>
      </c>
      <c r="I393">
        <f t="shared" si="365"/>
        <v>615.25255246874781</v>
      </c>
      <c r="J393">
        <f t="shared" ref="J393" si="430">I393-E393</f>
        <v>407.47505246874891</v>
      </c>
      <c r="L393">
        <f t="shared" si="360"/>
        <v>224.11380246874629</v>
      </c>
      <c r="N393">
        <f t="shared" si="367"/>
        <v>0</v>
      </c>
    </row>
    <row r="394" spans="3:14">
      <c r="C394">
        <f t="shared" si="368"/>
        <v>38.400000000000276</v>
      </c>
      <c r="D394">
        <f t="shared" si="361"/>
        <v>5.3999999999999311</v>
      </c>
      <c r="E394">
        <f t="shared" si="362"/>
        <v>207.35999999999885</v>
      </c>
      <c r="F394">
        <f t="shared" si="363"/>
        <v>184.32000000000264</v>
      </c>
      <c r="H394">
        <f t="shared" si="364"/>
        <v>20.735999999999883</v>
      </c>
      <c r="I394">
        <f t="shared" si="365"/>
        <v>614.44915199999764</v>
      </c>
      <c r="J394">
        <f t="shared" ref="J394" si="431">I394-E394</f>
        <v>407.08915199999876</v>
      </c>
      <c r="L394">
        <f t="shared" ref="L394:L410" si="432">J394-F394</f>
        <v>222.76915199999613</v>
      </c>
      <c r="N394">
        <f t="shared" si="367"/>
        <v>0</v>
      </c>
    </row>
    <row r="395" spans="3:14">
      <c r="C395">
        <f t="shared" si="368"/>
        <v>38.500000000000277</v>
      </c>
      <c r="D395">
        <f t="shared" ref="D395:D410" si="433">(D$3-D$5-C395) / (D$4+D$6)</f>
        <v>5.3749999999999307</v>
      </c>
      <c r="E395">
        <f t="shared" ref="E395:E410" si="434">C395*D395</f>
        <v>206.93749999999883</v>
      </c>
      <c r="F395">
        <f t="shared" ref="F395:F410" si="435">C395^2 / (2*(D$4+D$6))</f>
        <v>185.28125000000267</v>
      </c>
      <c r="H395">
        <f t="shared" ref="H395:H410" si="436">E395/H$5</f>
        <v>20.693749999999884</v>
      </c>
      <c r="I395">
        <f t="shared" ref="I395:I410" si="437">H$3*H395-0.5*H$4*H395^2</f>
        <v>613.6343554687478</v>
      </c>
      <c r="J395">
        <f t="shared" ref="J395" si="438">I395-E395</f>
        <v>406.69685546874894</v>
      </c>
      <c r="L395">
        <f t="shared" si="432"/>
        <v>221.41560546874626</v>
      </c>
      <c r="N395">
        <f t="shared" ref="N395:N410" si="439">IF(L395=MAX(L$10:L$410),C395,0)</f>
        <v>0</v>
      </c>
    </row>
    <row r="396" spans="3:14">
      <c r="C396">
        <f t="shared" ref="C396:C410" si="440">C395+B$9</f>
        <v>38.600000000000279</v>
      </c>
      <c r="D396">
        <f t="shared" si="433"/>
        <v>5.3499999999999304</v>
      </c>
      <c r="E396">
        <f t="shared" si="434"/>
        <v>206.5099999999988</v>
      </c>
      <c r="F396">
        <f t="shared" si="435"/>
        <v>186.24500000000268</v>
      </c>
      <c r="H396">
        <f t="shared" si="436"/>
        <v>20.650999999999879</v>
      </c>
      <c r="I396">
        <f t="shared" si="437"/>
        <v>612.80809949999775</v>
      </c>
      <c r="J396">
        <f t="shared" ref="J396" si="441">I396-E396</f>
        <v>406.29809949999895</v>
      </c>
      <c r="L396">
        <f t="shared" si="432"/>
        <v>220.05309949999628</v>
      </c>
      <c r="N396">
        <f t="shared" si="439"/>
        <v>0</v>
      </c>
    </row>
    <row r="397" spans="3:14">
      <c r="C397">
        <f t="shared" si="440"/>
        <v>38.70000000000028</v>
      </c>
      <c r="D397">
        <f t="shared" si="433"/>
        <v>5.32499999999993</v>
      </c>
      <c r="E397">
        <f t="shared" si="434"/>
        <v>206.07749999999879</v>
      </c>
      <c r="F397">
        <f t="shared" si="435"/>
        <v>187.21125000000271</v>
      </c>
      <c r="H397">
        <f t="shared" si="436"/>
        <v>20.607749999999879</v>
      </c>
      <c r="I397">
        <f t="shared" si="437"/>
        <v>611.97031996874762</v>
      </c>
      <c r="J397">
        <f t="shared" ref="J397" si="442">I397-E397</f>
        <v>405.89281996874882</v>
      </c>
      <c r="L397">
        <f t="shared" si="432"/>
        <v>218.68156996874612</v>
      </c>
      <c r="N397">
        <f t="shared" si="439"/>
        <v>0</v>
      </c>
    </row>
    <row r="398" spans="3:14">
      <c r="C398">
        <f t="shared" si="440"/>
        <v>38.800000000000281</v>
      </c>
      <c r="D398">
        <f t="shared" si="433"/>
        <v>5.2999999999999297</v>
      </c>
      <c r="E398">
        <f t="shared" si="434"/>
        <v>205.63999999999876</v>
      </c>
      <c r="F398">
        <f t="shared" si="435"/>
        <v>188.18000000000274</v>
      </c>
      <c r="H398">
        <f t="shared" si="436"/>
        <v>20.563999999999876</v>
      </c>
      <c r="I398">
        <f t="shared" si="437"/>
        <v>611.1209519999976</v>
      </c>
      <c r="J398">
        <f t="shared" ref="J398" si="443">I398-E398</f>
        <v>405.48095199999887</v>
      </c>
      <c r="L398">
        <f t="shared" si="432"/>
        <v>217.30095199999613</v>
      </c>
      <c r="N398">
        <f t="shared" si="439"/>
        <v>0</v>
      </c>
    </row>
    <row r="399" spans="3:14">
      <c r="C399">
        <f t="shared" si="440"/>
        <v>38.900000000000283</v>
      </c>
      <c r="D399">
        <f t="shared" si="433"/>
        <v>5.2749999999999293</v>
      </c>
      <c r="E399">
        <f t="shared" si="434"/>
        <v>205.19749999999874</v>
      </c>
      <c r="F399">
        <f t="shared" si="435"/>
        <v>189.15125000000276</v>
      </c>
      <c r="H399">
        <f t="shared" si="436"/>
        <v>20.519749999999874</v>
      </c>
      <c r="I399">
        <f t="shared" si="437"/>
        <v>610.25992996874754</v>
      </c>
      <c r="J399">
        <f t="shared" ref="J399" si="444">I399-E399</f>
        <v>405.0624299687488</v>
      </c>
      <c r="L399">
        <f t="shared" si="432"/>
        <v>215.91117996874604</v>
      </c>
      <c r="N399">
        <f t="shared" si="439"/>
        <v>0</v>
      </c>
    </row>
    <row r="400" spans="3:14">
      <c r="C400">
        <f t="shared" si="440"/>
        <v>39.000000000000284</v>
      </c>
      <c r="D400">
        <f t="shared" si="433"/>
        <v>5.2499999999999289</v>
      </c>
      <c r="E400">
        <f t="shared" si="434"/>
        <v>204.74999999999872</v>
      </c>
      <c r="F400">
        <f t="shared" si="435"/>
        <v>190.12500000000279</v>
      </c>
      <c r="H400">
        <f t="shared" si="436"/>
        <v>20.474999999999874</v>
      </c>
      <c r="I400">
        <f t="shared" si="437"/>
        <v>609.38718749999759</v>
      </c>
      <c r="J400">
        <f t="shared" ref="J400" si="445">I400-E400</f>
        <v>404.63718749999884</v>
      </c>
      <c r="L400">
        <f t="shared" si="432"/>
        <v>214.51218749999606</v>
      </c>
      <c r="N400">
        <f t="shared" si="439"/>
        <v>0</v>
      </c>
    </row>
    <row r="401" spans="3:14">
      <c r="C401">
        <f t="shared" si="440"/>
        <v>39.100000000000286</v>
      </c>
      <c r="D401">
        <f t="shared" si="433"/>
        <v>5.2249999999999286</v>
      </c>
      <c r="E401">
        <f t="shared" si="434"/>
        <v>204.29749999999871</v>
      </c>
      <c r="F401">
        <f t="shared" si="435"/>
        <v>191.10125000000278</v>
      </c>
      <c r="H401">
        <f t="shared" si="436"/>
        <v>20.429749999999871</v>
      </c>
      <c r="I401">
        <f t="shared" si="437"/>
        <v>608.50265746874743</v>
      </c>
      <c r="J401">
        <f t="shared" ref="J401" si="446">I401-E401</f>
        <v>404.20515746874872</v>
      </c>
      <c r="L401">
        <f t="shared" si="432"/>
        <v>213.10390746874594</v>
      </c>
      <c r="N401">
        <f t="shared" si="439"/>
        <v>0</v>
      </c>
    </row>
    <row r="402" spans="3:14">
      <c r="C402">
        <f t="shared" si="440"/>
        <v>39.200000000000287</v>
      </c>
      <c r="D402">
        <f t="shared" si="433"/>
        <v>5.1999999999999282</v>
      </c>
      <c r="E402">
        <f t="shared" si="434"/>
        <v>203.83999999999867</v>
      </c>
      <c r="F402">
        <f t="shared" si="435"/>
        <v>192.08000000000283</v>
      </c>
      <c r="H402">
        <f t="shared" si="436"/>
        <v>20.383999999999865</v>
      </c>
      <c r="I402">
        <f t="shared" si="437"/>
        <v>607.60627199999738</v>
      </c>
      <c r="J402">
        <f t="shared" ref="J402" si="447">I402-E402</f>
        <v>403.76627199999871</v>
      </c>
      <c r="L402">
        <f t="shared" si="432"/>
        <v>211.68627199999588</v>
      </c>
      <c r="N402">
        <f t="shared" si="439"/>
        <v>0</v>
      </c>
    </row>
    <row r="403" spans="3:14">
      <c r="C403">
        <f t="shared" si="440"/>
        <v>39.300000000000288</v>
      </c>
      <c r="D403">
        <f t="shared" si="433"/>
        <v>5.1749999999999279</v>
      </c>
      <c r="E403">
        <f t="shared" si="434"/>
        <v>203.37749999999866</v>
      </c>
      <c r="F403">
        <f t="shared" si="435"/>
        <v>193.06125000000284</v>
      </c>
      <c r="H403">
        <f t="shared" si="436"/>
        <v>20.337749999999865</v>
      </c>
      <c r="I403">
        <f t="shared" si="437"/>
        <v>606.69796246874728</v>
      </c>
      <c r="J403">
        <f t="shared" ref="J403" si="448">I403-E403</f>
        <v>403.32046246874859</v>
      </c>
      <c r="L403">
        <f t="shared" si="432"/>
        <v>210.25921246874574</v>
      </c>
      <c r="N403">
        <f t="shared" si="439"/>
        <v>0</v>
      </c>
    </row>
    <row r="404" spans="3:14">
      <c r="C404">
        <f t="shared" si="440"/>
        <v>39.40000000000029</v>
      </c>
      <c r="D404">
        <f t="shared" si="433"/>
        <v>5.1499999999999275</v>
      </c>
      <c r="E404">
        <f t="shared" si="434"/>
        <v>202.90999999999863</v>
      </c>
      <c r="F404">
        <f t="shared" si="435"/>
        <v>194.04500000000286</v>
      </c>
      <c r="H404">
        <f t="shared" si="436"/>
        <v>20.290999999999862</v>
      </c>
      <c r="I404">
        <f t="shared" si="437"/>
        <v>605.77765949999718</v>
      </c>
      <c r="J404">
        <f t="shared" ref="J404" si="449">I404-E404</f>
        <v>402.86765949999858</v>
      </c>
      <c r="L404">
        <f t="shared" si="432"/>
        <v>208.82265949999572</v>
      </c>
      <c r="N404">
        <f t="shared" si="439"/>
        <v>0</v>
      </c>
    </row>
    <row r="405" spans="3:14">
      <c r="C405">
        <f t="shared" si="440"/>
        <v>39.500000000000291</v>
      </c>
      <c r="D405">
        <f t="shared" si="433"/>
        <v>5.1249999999999272</v>
      </c>
      <c r="E405">
        <f t="shared" si="434"/>
        <v>202.43749999999861</v>
      </c>
      <c r="F405">
        <f t="shared" si="435"/>
        <v>195.03125000000287</v>
      </c>
      <c r="H405">
        <f t="shared" si="436"/>
        <v>20.24374999999986</v>
      </c>
      <c r="I405">
        <f t="shared" si="437"/>
        <v>604.84529296874723</v>
      </c>
      <c r="J405">
        <f t="shared" ref="J405" si="450">I405-E405</f>
        <v>402.40779296874859</v>
      </c>
      <c r="L405">
        <f t="shared" si="432"/>
        <v>207.37654296874572</v>
      </c>
      <c r="N405">
        <f t="shared" si="439"/>
        <v>0</v>
      </c>
    </row>
    <row r="406" spans="3:14">
      <c r="C406">
        <f t="shared" si="440"/>
        <v>39.600000000000293</v>
      </c>
      <c r="D406">
        <f t="shared" si="433"/>
        <v>5.0999999999999268</v>
      </c>
      <c r="E406">
        <f t="shared" si="434"/>
        <v>201.95999999999859</v>
      </c>
      <c r="F406">
        <f t="shared" si="435"/>
        <v>196.02000000000291</v>
      </c>
      <c r="H406">
        <f t="shared" si="436"/>
        <v>20.195999999999859</v>
      </c>
      <c r="I406">
        <f t="shared" si="437"/>
        <v>603.90079199999718</v>
      </c>
      <c r="J406">
        <f t="shared" ref="J406" si="451">I406-E406</f>
        <v>401.94079199999862</v>
      </c>
      <c r="L406">
        <f t="shared" si="432"/>
        <v>205.92079199999571</v>
      </c>
      <c r="N406">
        <f t="shared" si="439"/>
        <v>0</v>
      </c>
    </row>
    <row r="407" spans="3:14">
      <c r="C407">
        <f t="shared" si="440"/>
        <v>39.700000000000294</v>
      </c>
      <c r="D407">
        <f t="shared" si="433"/>
        <v>5.0749999999999265</v>
      </c>
      <c r="E407">
        <f t="shared" si="434"/>
        <v>201.47749999999857</v>
      </c>
      <c r="F407">
        <f t="shared" si="435"/>
        <v>197.01125000000292</v>
      </c>
      <c r="H407">
        <f t="shared" si="436"/>
        <v>20.147749999999856</v>
      </c>
      <c r="I407">
        <f t="shared" si="437"/>
        <v>602.94408496874712</v>
      </c>
      <c r="J407">
        <f t="shared" ref="J407" si="452">I407-E407</f>
        <v>401.46658496874852</v>
      </c>
      <c r="L407">
        <f t="shared" si="432"/>
        <v>204.4553349687456</v>
      </c>
      <c r="N407">
        <f t="shared" si="439"/>
        <v>0</v>
      </c>
    </row>
    <row r="408" spans="3:14">
      <c r="C408">
        <f t="shared" si="440"/>
        <v>39.800000000000296</v>
      </c>
      <c r="D408">
        <f t="shared" si="433"/>
        <v>5.0499999999999261</v>
      </c>
      <c r="E408">
        <f t="shared" si="434"/>
        <v>200.98999999999856</v>
      </c>
      <c r="F408">
        <f t="shared" si="435"/>
        <v>198.00500000000295</v>
      </c>
      <c r="H408">
        <f t="shared" si="436"/>
        <v>20.098999999999855</v>
      </c>
      <c r="I408">
        <f t="shared" si="437"/>
        <v>601.97509949999699</v>
      </c>
      <c r="J408">
        <f t="shared" ref="J408" si="453">I408-E408</f>
        <v>400.98509949999846</v>
      </c>
      <c r="L408">
        <f t="shared" si="432"/>
        <v>202.9800994999955</v>
      </c>
      <c r="N408">
        <f t="shared" si="439"/>
        <v>0</v>
      </c>
    </row>
    <row r="409" spans="3:14">
      <c r="C409">
        <f t="shared" si="440"/>
        <v>39.900000000000297</v>
      </c>
      <c r="D409">
        <f t="shared" si="433"/>
        <v>5.0249999999999257</v>
      </c>
      <c r="E409">
        <f t="shared" si="434"/>
        <v>200.49749999999852</v>
      </c>
      <c r="F409">
        <f t="shared" si="435"/>
        <v>199.00125000000295</v>
      </c>
      <c r="H409">
        <f t="shared" si="436"/>
        <v>20.049749999999854</v>
      </c>
      <c r="I409">
        <f t="shared" si="437"/>
        <v>600.99376246874704</v>
      </c>
      <c r="J409">
        <f t="shared" ref="J409" si="454">I409-E409</f>
        <v>400.49626246874851</v>
      </c>
      <c r="L409">
        <f t="shared" si="432"/>
        <v>201.49501246874556</v>
      </c>
      <c r="N409">
        <f t="shared" si="439"/>
        <v>0</v>
      </c>
    </row>
    <row r="410" spans="3:14">
      <c r="C410">
        <f t="shared" si="440"/>
        <v>40.000000000000298</v>
      </c>
      <c r="D410">
        <f t="shared" si="433"/>
        <v>4.9999999999999254</v>
      </c>
      <c r="E410">
        <f t="shared" si="434"/>
        <v>199.99999999999852</v>
      </c>
      <c r="F410">
        <f t="shared" si="435"/>
        <v>200.00000000000298</v>
      </c>
      <c r="H410">
        <f t="shared" si="436"/>
        <v>19.999999999999851</v>
      </c>
      <c r="I410">
        <f t="shared" si="437"/>
        <v>599.99999999999704</v>
      </c>
      <c r="J410">
        <f t="shared" ref="J410" si="455">I410-E410</f>
        <v>399.99999999999852</v>
      </c>
      <c r="L410">
        <f t="shared" si="432"/>
        <v>199.99999999999554</v>
      </c>
      <c r="N410">
        <f t="shared" si="439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Green-Armytage</dc:creator>
  <cp:lastModifiedBy>James Green-Armytage</cp:lastModifiedBy>
  <dcterms:created xsi:type="dcterms:W3CDTF">2011-10-06T02:21:46Z</dcterms:created>
  <dcterms:modified xsi:type="dcterms:W3CDTF">2012-03-15T07:03:25Z</dcterms:modified>
</cp:coreProperties>
</file>